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이교빈\★★★★★★상수원보호구역\2026년 보완자료(실태점검결과)\"/>
    </mc:Choice>
  </mc:AlternateContent>
  <xr:revisionPtr revIDLastSave="0" documentId="13_ncr:1_{8CD609A6-326A-4057-8409-05D0CCBE4EFB}" xr6:coauthVersionLast="47" xr6:coauthVersionMax="47" xr10:uidLastSave="{00000000-0000-0000-0000-000000000000}"/>
  <bookViews>
    <workbookView xWindow="-28920" yWindow="-105" windowWidth="29040" windowHeight="15720" firstSheet="1" activeTab="1" xr2:uid="{00000000-000D-0000-FFFF-FFFF00000000}"/>
  </bookViews>
  <sheets>
    <sheet name="--------" sheetId="5" state="veryHidden" r:id="rId1"/>
    <sheet name="집행내역(2025년)" sheetId="4" r:id="rId2"/>
  </sheets>
  <definedNames>
    <definedName name="_xlnm._FilterDatabase" localSheetId="1" hidden="1">'집행내역(2025년)'!$B$3:$Y$128</definedName>
    <definedName name="_xlnm.Print_Area" localSheetId="1">'집행내역(2025년)'!$B$1:$W$25</definedName>
    <definedName name="_xlnm.Print_Titles" localSheetId="1">'집행내역(2025년)'!$2:$3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4" i="4" l="1"/>
  <c r="N14" i="4"/>
  <c r="U14" i="4" s="1"/>
  <c r="P15" i="4"/>
  <c r="N15" i="4"/>
  <c r="P19" i="4"/>
  <c r="U19" i="4"/>
  <c r="P6" i="4"/>
  <c r="P7" i="4"/>
  <c r="P8" i="4"/>
  <c r="P9" i="4"/>
  <c r="P10" i="4"/>
  <c r="P11" i="4"/>
  <c r="P4" i="4" s="1"/>
  <c r="P12" i="4"/>
  <c r="U12" i="4"/>
  <c r="P13" i="4"/>
  <c r="U13" i="4"/>
  <c r="P16" i="4"/>
  <c r="U16" i="4" s="1"/>
  <c r="P17" i="4"/>
  <c r="U17" i="4" s="1"/>
  <c r="P18" i="4"/>
  <c r="P21" i="4"/>
  <c r="U21" i="4" s="1"/>
  <c r="P22" i="4"/>
  <c r="P23" i="4"/>
  <c r="U23" i="4" s="1"/>
  <c r="P24" i="4"/>
  <c r="P5" i="4"/>
  <c r="U5" i="4"/>
  <c r="N7" i="4"/>
  <c r="U7" i="4" s="1"/>
  <c r="N8" i="4"/>
  <c r="U8" i="4" s="1"/>
  <c r="N9" i="4"/>
  <c r="U9" i="4" s="1"/>
  <c r="N10" i="4"/>
  <c r="U10" i="4" s="1"/>
  <c r="N11" i="4"/>
  <c r="U11" i="4" s="1"/>
  <c r="N12" i="4"/>
  <c r="N13" i="4"/>
  <c r="N16" i="4"/>
  <c r="N17" i="4"/>
  <c r="N4" i="4" s="1"/>
  <c r="U4" i="4" s="1"/>
  <c r="N18" i="4"/>
  <c r="U18" i="4"/>
  <c r="N19" i="4"/>
  <c r="N21" i="4"/>
  <c r="N22" i="4"/>
  <c r="U22" i="4" s="1"/>
  <c r="N23" i="4"/>
  <c r="N24" i="4"/>
  <c r="N25" i="4"/>
  <c r="U25" i="4"/>
  <c r="N6" i="4"/>
  <c r="U6" i="4"/>
  <c r="Q4" i="4"/>
  <c r="K4" i="4"/>
  <c r="L4" i="4"/>
  <c r="X4" i="4"/>
  <c r="Y4" i="4"/>
  <c r="O4" i="4"/>
  <c r="U24" i="4"/>
  <c r="U1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youngdong</author>
    <author>기본사용자</author>
    <author>금강유역환경청</author>
  </authors>
  <commentList>
    <comment ref="J137" authorId="0" shapeId="0" xr:uid="{00000000-0006-0000-0100-000001000000}">
      <text>
        <r>
          <rPr>
            <sz val="12"/>
            <color indexed="81"/>
            <rFont val="돋움"/>
            <family val="3"/>
            <charset val="129"/>
          </rPr>
          <t>충청북도 수질관리과-2380(2012.2.28.)호와 관련, 변경승인(방범용 CCTV설치→친환경유기질비료 구입)</t>
        </r>
      </text>
    </comment>
    <comment ref="J146" authorId="0" shapeId="0" xr:uid="{00000000-0006-0000-0100-000002000000}">
      <text>
        <r>
          <rPr>
            <sz val="12"/>
            <color indexed="81"/>
            <rFont val="돋움"/>
            <family val="3"/>
            <charset val="129"/>
          </rPr>
          <t>충청북도 수질관리과-2589(2012. 3. 6.)호와 관련, 변경승인(경로당정보화기기 →마을공동농기계 구입)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J150" authorId="0" shapeId="0" xr:uid="{00000000-0006-0000-0100-000003000000}">
      <text>
        <r>
          <rPr>
            <sz val="12"/>
            <color indexed="81"/>
            <rFont val="돋움"/>
            <family val="3"/>
            <charset val="129"/>
          </rPr>
          <t>충청북도 수질관리과-2589(2012. 3. 6.)호와 관련, 변경승인(경로당정보화기기 →마을공동농기계 구입)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H241" authorId="1" shapeId="0" xr:uid="{00000000-0006-0000-0100-000004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소득증대</t>
        </r>
        <r>
          <rPr>
            <b/>
            <sz val="9"/>
            <color indexed="81"/>
            <rFont val="Tahoma"/>
            <family val="2"/>
          </rPr>
          <t xml:space="preserve"> -&gt; </t>
        </r>
        <r>
          <rPr>
            <b/>
            <sz val="9"/>
            <color indexed="81"/>
            <rFont val="돋움"/>
            <family val="3"/>
            <charset val="129"/>
          </rPr>
          <t>복지증진</t>
        </r>
      </text>
    </comment>
    <comment ref="M241" authorId="1" shapeId="0" xr:uid="{00000000-0006-0000-0100-000005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>-5801:'11.05.25)
: 11,720+25,681 -&gt; 37,401</t>
        </r>
        <r>
          <rPr>
            <b/>
            <sz val="9"/>
            <color indexed="81"/>
            <rFont val="돋움"/>
            <family val="3"/>
            <charset val="129"/>
          </rPr>
          <t>천원으로 변경</t>
        </r>
      </text>
    </comment>
    <comment ref="M243" authorId="1" shapeId="0" xr:uid="{00000000-0006-0000-0100-000006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사업비</t>
        </r>
        <r>
          <rPr>
            <b/>
            <sz val="9"/>
            <color indexed="81"/>
            <rFont val="Tahoma"/>
            <family val="2"/>
          </rPr>
          <t xml:space="preserve"> 2,660</t>
        </r>
        <r>
          <rPr>
            <b/>
            <sz val="9"/>
            <color indexed="81"/>
            <rFont val="돋움"/>
            <family val="3"/>
            <charset val="129"/>
          </rPr>
          <t>천원감</t>
        </r>
      </text>
    </comment>
    <comment ref="M244" authorId="1" shapeId="0" xr:uid="{00000000-0006-0000-0100-000007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부지매입감하여 퇴비구입 2,660천원증</t>
        </r>
      </text>
    </comment>
    <comment ref="M248" authorId="1" shapeId="0" xr:uid="{00000000-0006-0000-0100-000008000000}">
      <text>
        <r>
          <rPr>
            <b/>
            <sz val="9"/>
            <color indexed="81"/>
            <rFont val="돋움"/>
            <family val="3"/>
            <charset val="129"/>
          </rPr>
          <t>1차 변경(전라북도-5801:'11.05.25)
: 태양광발전시설부지매입 -&gt; 관리기구입
사업비 6,341천원감</t>
        </r>
      </text>
    </comment>
    <comment ref="M249" authorId="1" shapeId="0" xr:uid="{00000000-0006-0000-0100-000009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태양광발전부지매입</t>
        </r>
        <r>
          <rPr>
            <b/>
            <sz val="9"/>
            <color indexed="81"/>
            <rFont val="Tahoma"/>
            <family val="2"/>
          </rPr>
          <t xml:space="preserve"> -&gt; </t>
        </r>
        <r>
          <rPr>
            <b/>
            <sz val="9"/>
            <color indexed="81"/>
            <rFont val="돋움"/>
            <family val="3"/>
            <charset val="129"/>
          </rPr>
          <t>퇴비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 xml:space="preserve">유기질비료구입
사업비 6,341천원증
</t>
        </r>
      </text>
    </comment>
    <comment ref="H259" authorId="1" shapeId="0" xr:uid="{00000000-0006-0000-0100-00000A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복지증진</t>
        </r>
        <r>
          <rPr>
            <b/>
            <sz val="9"/>
            <color indexed="81"/>
            <rFont val="Tahoma"/>
            <family val="2"/>
          </rPr>
          <t xml:space="preserve"> -&gt; </t>
        </r>
        <r>
          <rPr>
            <b/>
            <sz val="9"/>
            <color indexed="81"/>
            <rFont val="돋움"/>
            <family val="3"/>
            <charset val="129"/>
          </rPr>
          <t>소득증대</t>
        </r>
      </text>
    </comment>
    <comment ref="M274" authorId="1" shapeId="0" xr:uid="{00000000-0006-0000-0100-00000B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축대설치 사업비(10,000천원)감</t>
        </r>
      </text>
    </comment>
    <comment ref="M275" authorId="1" shapeId="0" xr:uid="{00000000-0006-0000-0100-00000C000000}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전라북도</t>
        </r>
        <r>
          <rPr>
            <b/>
            <sz val="9"/>
            <color indexed="81"/>
            <rFont val="Tahoma"/>
            <family val="2"/>
          </rPr>
          <t xml:space="preserve">-5801:'11.05.25)
: </t>
        </r>
        <r>
          <rPr>
            <b/>
            <sz val="9"/>
            <color indexed="81"/>
            <rFont val="돋움"/>
            <family val="3"/>
            <charset val="129"/>
          </rPr>
          <t>축대설치 사업비 감하여 유기질비료구입(10,000천원)증</t>
        </r>
      </text>
    </comment>
    <comment ref="I300" authorId="2" shapeId="0" xr:uid="{00000000-0006-0000-0100-00000D000000}">
      <text>
        <r>
          <rPr>
            <b/>
            <sz val="9"/>
            <color indexed="81"/>
            <rFont val="돋움"/>
            <family val="3"/>
            <charset val="129"/>
          </rPr>
          <t>금강유역환경청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사업계획 변경 </t>
        </r>
      </text>
    </comment>
    <comment ref="I301" authorId="2" shapeId="0" xr:uid="{00000000-0006-0000-0100-00000E000000}">
      <text>
        <r>
          <rPr>
            <b/>
            <sz val="9"/>
            <color indexed="81"/>
            <rFont val="돋움"/>
            <family val="3"/>
            <charset val="129"/>
          </rPr>
          <t>금강유역환경청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사업계획 변경 </t>
        </r>
      </text>
    </comment>
  </commentList>
</comments>
</file>

<file path=xl/sharedStrings.xml><?xml version="1.0" encoding="utf-8"?>
<sst xmlns="http://schemas.openxmlformats.org/spreadsheetml/2006/main" count="243" uniqueCount="117">
  <si>
    <t>시군</t>
    <phoneticPr fontId="2" type="noConversion"/>
  </si>
  <si>
    <t>구역</t>
    <phoneticPr fontId="2" type="noConversion"/>
  </si>
  <si>
    <t>사업종류</t>
    <phoneticPr fontId="2" type="noConversion"/>
  </si>
  <si>
    <t>사업명</t>
    <phoneticPr fontId="2" type="noConversion"/>
  </si>
  <si>
    <t>사업
건수</t>
    <phoneticPr fontId="2" type="noConversion"/>
  </si>
  <si>
    <t>국고</t>
    <phoneticPr fontId="2" type="noConversion"/>
  </si>
  <si>
    <t>기타</t>
    <phoneticPr fontId="2" type="noConversion"/>
  </si>
  <si>
    <t>계</t>
    <phoneticPr fontId="2" type="noConversion"/>
  </si>
  <si>
    <t>시도</t>
    <phoneticPr fontId="2" type="noConversion"/>
  </si>
  <si>
    <t>지방비</t>
    <phoneticPr fontId="2" type="noConversion"/>
  </si>
  <si>
    <t>집행 금액</t>
    <phoneticPr fontId="2" type="noConversion"/>
  </si>
  <si>
    <t>읍면동</t>
    <phoneticPr fontId="2" type="noConversion"/>
  </si>
  <si>
    <t>기금(B)</t>
    <phoneticPr fontId="2" type="noConversion"/>
  </si>
  <si>
    <t>기금(C)</t>
    <phoneticPr fontId="2" type="noConversion"/>
  </si>
  <si>
    <t>증감</t>
    <phoneticPr fontId="2" type="noConversion"/>
  </si>
  <si>
    <t>대전광역시</t>
    <phoneticPr fontId="2" type="noConversion"/>
  </si>
  <si>
    <t>배정액</t>
    <phoneticPr fontId="2" type="noConversion"/>
  </si>
  <si>
    <t>추진주체</t>
    <phoneticPr fontId="2" type="noConversion"/>
  </si>
  <si>
    <t>마을</t>
    <phoneticPr fontId="2" type="noConversion"/>
  </si>
  <si>
    <t>이월액</t>
    <phoneticPr fontId="2" type="noConversion"/>
  </si>
  <si>
    <t>불용액</t>
    <phoneticPr fontId="2" type="noConversion"/>
  </si>
  <si>
    <t>대덕구</t>
  </si>
  <si>
    <t>최종(A)</t>
    <phoneticPr fontId="2" type="noConversion"/>
  </si>
  <si>
    <t>관리청</t>
    <phoneticPr fontId="2" type="noConversion"/>
  </si>
  <si>
    <t xml:space="preserve"> I지역</t>
  </si>
  <si>
    <t>대덕구</t>
    <phoneticPr fontId="2" type="noConversion"/>
  </si>
  <si>
    <t>집행률
(C/A)</t>
    <phoneticPr fontId="2" type="noConversion"/>
  </si>
  <si>
    <t>관리청</t>
    <phoneticPr fontId="2" type="noConversion"/>
  </si>
  <si>
    <t>준공(예정)일</t>
    <phoneticPr fontId="2" type="noConversion"/>
  </si>
  <si>
    <t>대덕구</t>
    <phoneticPr fontId="2" type="noConversion"/>
  </si>
  <si>
    <t>대덕구</t>
    <phoneticPr fontId="2" type="noConversion"/>
  </si>
  <si>
    <t>대전광역시</t>
    <phoneticPr fontId="2" type="noConversion"/>
  </si>
  <si>
    <t>대전광역시</t>
    <phoneticPr fontId="2" type="noConversion"/>
  </si>
  <si>
    <t>대전광역시</t>
    <phoneticPr fontId="2" type="noConversion"/>
  </si>
  <si>
    <t>대덕구</t>
    <phoneticPr fontId="2" type="noConversion"/>
  </si>
  <si>
    <t>대전광역시</t>
    <phoneticPr fontId="2" type="noConversion"/>
  </si>
  <si>
    <t>대덕구</t>
    <phoneticPr fontId="2" type="noConversion"/>
  </si>
  <si>
    <t>대전광역시</t>
    <phoneticPr fontId="2" type="noConversion"/>
  </si>
  <si>
    <t>대덕구</t>
    <phoneticPr fontId="2" type="noConversion"/>
  </si>
  <si>
    <t xml:space="preserve"> I지역</t>
    <phoneticPr fontId="2" type="noConversion"/>
  </si>
  <si>
    <t>대전광역시</t>
    <phoneticPr fontId="2" type="noConversion"/>
  </si>
  <si>
    <t>대전광역시</t>
    <phoneticPr fontId="2" type="noConversion"/>
  </si>
  <si>
    <t>대덕구</t>
    <phoneticPr fontId="2" type="noConversion"/>
  </si>
  <si>
    <t>예산액</t>
    <phoneticPr fontId="2" type="noConversion"/>
  </si>
  <si>
    <t>추진상황
 (공정율, 문제점 등)</t>
    <phoneticPr fontId="2" type="noConversion"/>
  </si>
  <si>
    <t>가계생활비 지원</t>
    <phoneticPr fontId="17" type="noConversion"/>
  </si>
  <si>
    <t>오염물질 정화사업비 지원</t>
    <phoneticPr fontId="17" type="noConversion"/>
  </si>
  <si>
    <t>마을공동시설 운영비</t>
    <phoneticPr fontId="2" type="noConversion"/>
  </si>
  <si>
    <t>마을공동농기계 수리비 지원사업</t>
    <phoneticPr fontId="2" type="noConversion"/>
  </si>
  <si>
    <t>마을공동방역비 지원</t>
    <phoneticPr fontId="17" type="noConversion"/>
  </si>
  <si>
    <t>직접지원</t>
    <phoneticPr fontId="17" type="noConversion"/>
  </si>
  <si>
    <t>복지증진</t>
    <phoneticPr fontId="17" type="noConversion"/>
  </si>
  <si>
    <t>오염정화</t>
    <phoneticPr fontId="17" type="noConversion"/>
  </si>
  <si>
    <t>소득증대</t>
    <phoneticPr fontId="17" type="noConversion"/>
  </si>
  <si>
    <t>20~25통</t>
    <phoneticPr fontId="17" type="noConversion"/>
  </si>
  <si>
    <t>-</t>
    <phoneticPr fontId="2" type="noConversion"/>
  </si>
  <si>
    <t xml:space="preserve"> '25년 당초</t>
    <phoneticPr fontId="2" type="noConversion"/>
  </si>
  <si>
    <t>이현동</t>
    <phoneticPr fontId="18" type="noConversion"/>
  </si>
  <si>
    <t>삼정동</t>
    <phoneticPr fontId="18" type="noConversion"/>
  </si>
  <si>
    <t>삼정동</t>
    <phoneticPr fontId="18" type="noConversion"/>
  </si>
  <si>
    <t>미호동</t>
    <phoneticPr fontId="18" type="noConversion"/>
  </si>
  <si>
    <t>이현동</t>
    <phoneticPr fontId="18" type="noConversion"/>
  </si>
  <si>
    <t>소득증대</t>
    <phoneticPr fontId="18" type="noConversion"/>
  </si>
  <si>
    <t>소득증대</t>
    <phoneticPr fontId="18" type="noConversion"/>
  </si>
  <si>
    <t>소득증대</t>
    <phoneticPr fontId="18" type="noConversion"/>
  </si>
  <si>
    <t>소득증대</t>
    <phoneticPr fontId="18" type="noConversion"/>
  </si>
  <si>
    <t>오염정화</t>
    <phoneticPr fontId="18" type="noConversion"/>
  </si>
  <si>
    <t>갈전동</t>
    <phoneticPr fontId="18" type="noConversion"/>
  </si>
  <si>
    <t>미호동</t>
    <phoneticPr fontId="18" type="noConversion"/>
  </si>
  <si>
    <t>미호동</t>
    <phoneticPr fontId="18" type="noConversion"/>
  </si>
  <si>
    <t>마을공동 농기계 구입</t>
    <phoneticPr fontId="2" type="noConversion"/>
  </si>
  <si>
    <t>마을 공동물품 구입</t>
    <phoneticPr fontId="2" type="noConversion"/>
  </si>
  <si>
    <t>친환경 음식물처리기 구입</t>
    <phoneticPr fontId="2" type="noConversion"/>
  </si>
  <si>
    <t>배수로정비 및 농로포장 공사</t>
    <phoneticPr fontId="2" type="noConversion"/>
  </si>
  <si>
    <t>친환경 유기질비료 구입</t>
    <phoneticPr fontId="2" type="noConversion"/>
  </si>
  <si>
    <t>마을 공동물품 구입</t>
    <phoneticPr fontId="2" type="noConversion"/>
  </si>
  <si>
    <t>마을 공동물품 구입</t>
    <phoneticPr fontId="2" type="noConversion"/>
  </si>
  <si>
    <t>20통</t>
    <phoneticPr fontId="17" type="noConversion"/>
  </si>
  <si>
    <t>22통</t>
    <phoneticPr fontId="17" type="noConversion"/>
  </si>
  <si>
    <t>23통</t>
    <phoneticPr fontId="17" type="noConversion"/>
  </si>
  <si>
    <t>22통</t>
    <phoneticPr fontId="17" type="noConversion"/>
  </si>
  <si>
    <t>23통</t>
    <phoneticPr fontId="17" type="noConversion"/>
  </si>
  <si>
    <t>24통</t>
    <phoneticPr fontId="17" type="noConversion"/>
  </si>
  <si>
    <t>20통</t>
    <phoneticPr fontId="17" type="noConversion"/>
  </si>
  <si>
    <t>21통</t>
    <phoneticPr fontId="17" type="noConversion"/>
  </si>
  <si>
    <t>21통</t>
    <phoneticPr fontId="17" type="noConversion"/>
  </si>
  <si>
    <t>24통</t>
    <phoneticPr fontId="17" type="noConversion"/>
  </si>
  <si>
    <t>24통</t>
    <phoneticPr fontId="17" type="noConversion"/>
  </si>
  <si>
    <t>25통</t>
    <phoneticPr fontId="17" type="noConversion"/>
  </si>
  <si>
    <t>마을회</t>
    <phoneticPr fontId="2" type="noConversion"/>
  </si>
  <si>
    <t>복지증진</t>
    <phoneticPr fontId="18" type="noConversion"/>
  </si>
  <si>
    <t>복지증진</t>
    <phoneticPr fontId="18" type="noConversion"/>
  </si>
  <si>
    <t>`25. 12.</t>
    <phoneticPr fontId="2" type="noConversion"/>
  </si>
  <si>
    <t>`25. 6.</t>
    <phoneticPr fontId="2" type="noConversion"/>
  </si>
  <si>
    <t>`25. 12.</t>
    <phoneticPr fontId="2" type="noConversion"/>
  </si>
  <si>
    <t>`25. 4.</t>
    <phoneticPr fontId="2" type="noConversion"/>
  </si>
  <si>
    <t>지급완료</t>
    <phoneticPr fontId="2" type="noConversion"/>
  </si>
  <si>
    <t>`25. 3.</t>
    <phoneticPr fontId="2" type="noConversion"/>
  </si>
  <si>
    <t>`25. 5.</t>
    <phoneticPr fontId="2" type="noConversion"/>
  </si>
  <si>
    <t>공사완료</t>
    <phoneticPr fontId="2" type="noConversion"/>
  </si>
  <si>
    <t>`25. 9.</t>
    <phoneticPr fontId="2" type="noConversion"/>
  </si>
  <si>
    <t>소득증대</t>
    <phoneticPr fontId="2" type="noConversion"/>
  </si>
  <si>
    <t>`25. 11.</t>
    <phoneticPr fontId="2" type="noConversion"/>
  </si>
  <si>
    <t>미호동</t>
    <phoneticPr fontId="2" type="noConversion"/>
  </si>
  <si>
    <t>25통</t>
    <phoneticPr fontId="2" type="noConversion"/>
  </si>
  <si>
    <t>25.12.</t>
    <phoneticPr fontId="2" type="noConversion"/>
  </si>
  <si>
    <t>24통</t>
    <phoneticPr fontId="2" type="noConversion"/>
  </si>
  <si>
    <t>마을회관 보수공사(4분기 지출완료)</t>
    <phoneticPr fontId="2" type="noConversion"/>
  </si>
  <si>
    <t>마을공동 농기계 구입(신설, 4분기 지출완료)</t>
    <phoneticPr fontId="2" type="noConversion"/>
  </si>
  <si>
    <t>마을회관 보수공사(신설, 4분기 지출완료)</t>
    <phoneticPr fontId="2" type="noConversion"/>
  </si>
  <si>
    <t>마을방송 옥외스피커 설치(예산액 8,538,000 변경, 감액)</t>
    <phoneticPr fontId="2" type="noConversion"/>
  </si>
  <si>
    <t>마을회관 보수공사(예산액 21,760,000 변경, 감액)</t>
    <phoneticPr fontId="2" type="noConversion"/>
  </si>
  <si>
    <t>배수로 정비공사(예산액 33,419,000 변경, 감액)</t>
    <phoneticPr fontId="2" type="noConversion"/>
  </si>
  <si>
    <t>마을공동 농기계 구입(사업명 변경, 4분기 지출완료)</t>
    <phoneticPr fontId="2" type="noConversion"/>
  </si>
  <si>
    <t>마을공동 농기계 종합보험 가입(4분기 지출완료)</t>
    <phoneticPr fontId="17" type="noConversion"/>
  </si>
  <si>
    <t>2025년도 주민지원사업(일반지원) 사업수행상황보고서</t>
    <phoneticPr fontId="2" type="noConversion"/>
  </si>
  <si>
    <t>통리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</si>
</sst>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[Red]\(#,##0\)"/>
    <numFmt numFmtId="177" formatCode="0.0_);[Red]\(0.0\)"/>
    <numFmt numFmtId="178" formatCode="#,##0.0_);[Red]\(#,##0.0\)"/>
  </numFmts>
  <fonts count="2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2"/>
      <color indexed="81"/>
      <name val="돋움"/>
      <family val="3"/>
      <charset val="129"/>
    </font>
    <font>
      <sz val="12"/>
      <color indexed="81"/>
      <name val="Tahoma"/>
      <family val="2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name val="맑은 고딕"/>
      <family val="3"/>
      <charset val="129"/>
    </font>
    <font>
      <strike/>
      <sz val="11"/>
      <color indexed="10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22"/>
      <color indexed="8"/>
      <name val="맑은 고딕"/>
      <family val="3"/>
      <charset val="129"/>
    </font>
    <font>
      <b/>
      <sz val="22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BD7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9" fillId="0" borderId="0">
      <alignment vertical="center"/>
    </xf>
    <xf numFmtId="0" fontId="19" fillId="0" borderId="0">
      <alignment vertical="center"/>
    </xf>
  </cellStyleXfs>
  <cellXfs count="122">
    <xf numFmtId="0" fontId="0" fillId="0" borderId="0" xfId="0"/>
    <xf numFmtId="176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right" vertical="center"/>
    </xf>
    <xf numFmtId="178" fontId="9" fillId="0" borderId="0" xfId="0" applyNumberFormat="1" applyFont="1" applyFill="1" applyBorder="1" applyAlignment="1">
      <alignment horizontal="right" vertical="center"/>
    </xf>
    <xf numFmtId="176" fontId="9" fillId="0" borderId="0" xfId="1" applyNumberFormat="1" applyFont="1" applyFill="1" applyBorder="1" applyAlignment="1">
      <alignment horizontal="right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2" borderId="0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8" fontId="9" fillId="2" borderId="1" xfId="0" applyNumberFormat="1" applyFont="1" applyFill="1" applyBorder="1" applyAlignment="1">
      <alignment horizontal="center" vertical="center" wrapText="1"/>
    </xf>
    <xf numFmtId="176" fontId="9" fillId="2" borderId="1" xfId="1" applyNumberFormat="1" applyFont="1" applyFill="1" applyBorder="1" applyAlignment="1">
      <alignment horizontal="center" vertical="center" wrapText="1"/>
    </xf>
    <xf numFmtId="176" fontId="9" fillId="3" borderId="0" xfId="0" applyNumberFormat="1" applyFont="1" applyFill="1" applyBorder="1" applyAlignment="1">
      <alignment horizontal="center" vertical="center"/>
    </xf>
    <xf numFmtId="176" fontId="9" fillId="3" borderId="1" xfId="0" applyNumberFormat="1" applyFont="1" applyFill="1" applyBorder="1" applyAlignment="1">
      <alignment horizontal="center" vertical="center"/>
    </xf>
    <xf numFmtId="176" fontId="9" fillId="4" borderId="0" xfId="0" applyNumberFormat="1" applyFont="1" applyFill="1" applyBorder="1" applyAlignment="1">
      <alignment horizontal="center" vertical="center"/>
    </xf>
    <xf numFmtId="176" fontId="9" fillId="4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176" fontId="14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8" fontId="9" fillId="0" borderId="0" xfId="1" applyNumberFormat="1" applyFont="1" applyFill="1" applyBorder="1" applyAlignment="1">
      <alignment horizontal="right" vertical="center"/>
    </xf>
    <xf numFmtId="176" fontId="9" fillId="0" borderId="0" xfId="0" applyNumberFormat="1" applyFont="1" applyFill="1" applyBorder="1" applyAlignment="1">
      <alignment horizontal="center" vertical="center" shrinkToFit="1"/>
    </xf>
    <xf numFmtId="176" fontId="9" fillId="0" borderId="0" xfId="1" applyNumberFormat="1" applyFont="1" applyFill="1" applyBorder="1" applyAlignment="1">
      <alignment horizontal="center" vertical="center"/>
    </xf>
    <xf numFmtId="176" fontId="9" fillId="0" borderId="0" xfId="1" applyNumberFormat="1" applyFont="1" applyFill="1" applyBorder="1" applyAlignment="1">
      <alignment horizontal="center" vertical="center" shrinkToFit="1"/>
    </xf>
    <xf numFmtId="176" fontId="9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 shrinkToFit="1"/>
    </xf>
    <xf numFmtId="176" fontId="9" fillId="0" borderId="0" xfId="1" applyNumberFormat="1" applyFont="1" applyFill="1" applyBorder="1" applyAlignment="1">
      <alignment horizontal="center" vertical="center" wrapText="1"/>
    </xf>
    <xf numFmtId="176" fontId="9" fillId="0" borderId="0" xfId="1" applyNumberFormat="1" applyFont="1" applyFill="1" applyBorder="1" applyAlignment="1">
      <alignment horizontal="right" vertical="center" wrapText="1"/>
    </xf>
    <xf numFmtId="178" fontId="9" fillId="0" borderId="0" xfId="1" applyNumberFormat="1" applyFont="1" applyFill="1" applyBorder="1" applyAlignment="1">
      <alignment horizontal="right" vertical="center" wrapText="1"/>
    </xf>
    <xf numFmtId="176" fontId="11" fillId="0" borderId="0" xfId="0" applyNumberFormat="1" applyFont="1" applyFill="1" applyBorder="1" applyAlignment="1">
      <alignment horizontal="right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176" fontId="11" fillId="0" borderId="0" xfId="1" applyNumberFormat="1" applyFont="1" applyFill="1" applyBorder="1" applyAlignment="1">
      <alignment horizontal="right" vertical="center"/>
    </xf>
    <xf numFmtId="176" fontId="11" fillId="0" borderId="0" xfId="1" applyNumberFormat="1" applyFont="1" applyFill="1" applyBorder="1" applyAlignment="1">
      <alignment horizontal="right" vertical="center" wrapText="1"/>
    </xf>
    <xf numFmtId="0" fontId="11" fillId="0" borderId="0" xfId="28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right" vertical="center" shrinkToFit="1"/>
    </xf>
    <xf numFmtId="176" fontId="11" fillId="5" borderId="1" xfId="0" applyNumberFormat="1" applyFont="1" applyFill="1" applyBorder="1" applyAlignment="1">
      <alignment horizontal="right" vertical="center" shrinkToFit="1"/>
    </xf>
    <xf numFmtId="176" fontId="11" fillId="5" borderId="0" xfId="0" applyNumberFormat="1" applyFont="1" applyFill="1" applyBorder="1" applyAlignment="1">
      <alignment horizontal="center" vertical="center"/>
    </xf>
    <xf numFmtId="176" fontId="11" fillId="5" borderId="1" xfId="0" applyNumberFormat="1" applyFont="1" applyFill="1" applyBorder="1" applyAlignment="1">
      <alignment horizontal="center" vertical="center"/>
    </xf>
    <xf numFmtId="176" fontId="11" fillId="6" borderId="1" xfId="0" applyNumberFormat="1" applyFont="1" applyFill="1" applyBorder="1" applyAlignment="1">
      <alignment horizontal="right" vertical="center" shrinkToFit="1"/>
    </xf>
    <xf numFmtId="176" fontId="11" fillId="6" borderId="0" xfId="0" applyNumberFormat="1" applyFont="1" applyFill="1" applyBorder="1" applyAlignment="1">
      <alignment horizontal="center" vertical="center"/>
    </xf>
    <xf numFmtId="176" fontId="11" fillId="6" borderId="1" xfId="0" applyNumberFormat="1" applyFont="1" applyFill="1" applyBorder="1" applyAlignment="1">
      <alignment horizontal="center" vertical="center"/>
    </xf>
    <xf numFmtId="176" fontId="20" fillId="6" borderId="0" xfId="0" applyNumberFormat="1" applyFont="1" applyFill="1" applyBorder="1" applyAlignment="1">
      <alignment horizontal="center" vertical="center"/>
    </xf>
    <xf numFmtId="176" fontId="21" fillId="7" borderId="1" xfId="0" applyNumberFormat="1" applyFont="1" applyFill="1" applyBorder="1" applyAlignment="1">
      <alignment horizontal="center" vertical="center" wrapText="1"/>
    </xf>
    <xf numFmtId="176" fontId="21" fillId="7" borderId="1" xfId="0" applyNumberFormat="1" applyFont="1" applyFill="1" applyBorder="1" applyAlignment="1">
      <alignment horizontal="center" vertical="center" wrapText="1" shrinkToFit="1"/>
    </xf>
    <xf numFmtId="176" fontId="21" fillId="7" borderId="1" xfId="1" applyNumberFormat="1" applyFont="1" applyFill="1" applyBorder="1" applyAlignment="1">
      <alignment horizontal="center" vertical="center"/>
    </xf>
    <xf numFmtId="176" fontId="21" fillId="7" borderId="1" xfId="1" applyNumberFormat="1" applyFont="1" applyFill="1" applyBorder="1" applyAlignment="1">
      <alignment horizontal="right" vertical="center"/>
    </xf>
    <xf numFmtId="176" fontId="21" fillId="4" borderId="1" xfId="1" applyNumberFormat="1" applyFont="1" applyFill="1" applyBorder="1" applyAlignment="1">
      <alignment horizontal="right" vertical="center"/>
    </xf>
    <xf numFmtId="176" fontId="21" fillId="3" borderId="0" xfId="0" applyNumberFormat="1" applyFont="1" applyFill="1" applyBorder="1" applyAlignment="1">
      <alignment horizontal="center" vertical="center"/>
    </xf>
    <xf numFmtId="176" fontId="21" fillId="3" borderId="1" xfId="0" applyNumberFormat="1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right" vertical="center" shrinkToFit="1"/>
    </xf>
    <xf numFmtId="176" fontId="11" fillId="8" borderId="0" xfId="0" applyNumberFormat="1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1" fillId="9" borderId="1" xfId="0" applyNumberFormat="1" applyFont="1" applyFill="1" applyBorder="1" applyAlignment="1">
      <alignment horizontal="center" vertical="center" wrapText="1"/>
    </xf>
    <xf numFmtId="176" fontId="11" fillId="9" borderId="1" xfId="0" applyNumberFormat="1" applyFont="1" applyFill="1" applyBorder="1" applyAlignment="1">
      <alignment horizontal="center" vertical="center" shrinkToFit="1"/>
    </xf>
    <xf numFmtId="0" fontId="11" fillId="9" borderId="1" xfId="27" applyFont="1" applyFill="1" applyBorder="1" applyAlignment="1">
      <alignment horizontal="center" vertical="center" wrapText="1"/>
    </xf>
    <xf numFmtId="176" fontId="11" fillId="9" borderId="1" xfId="29" applyNumberFormat="1" applyFont="1" applyFill="1" applyBorder="1" applyAlignment="1">
      <alignment horizontal="center" vertical="center" wrapText="1"/>
    </xf>
    <xf numFmtId="176" fontId="11" fillId="9" borderId="1" xfId="29" applyNumberFormat="1" applyFont="1" applyFill="1" applyBorder="1" applyAlignment="1">
      <alignment horizontal="right" vertical="center" wrapText="1"/>
    </xf>
    <xf numFmtId="178" fontId="11" fillId="9" borderId="1" xfId="0" applyNumberFormat="1" applyFont="1" applyFill="1" applyBorder="1" applyAlignment="1">
      <alignment horizontal="right" vertical="center" shrinkToFit="1"/>
    </xf>
    <xf numFmtId="176" fontId="9" fillId="9" borderId="1" xfId="1" applyNumberFormat="1" applyFont="1" applyFill="1" applyBorder="1" applyAlignment="1">
      <alignment horizontal="right" vertical="center"/>
    </xf>
    <xf numFmtId="176" fontId="22" fillId="9" borderId="1" xfId="0" applyNumberFormat="1" applyFont="1" applyFill="1" applyBorder="1" applyAlignment="1">
      <alignment horizontal="center" vertical="center" shrinkToFit="1"/>
    </xf>
    <xf numFmtId="176" fontId="22" fillId="9" borderId="1" xfId="0" applyNumberFormat="1" applyFont="1" applyFill="1" applyBorder="1" applyAlignment="1">
      <alignment horizontal="right" vertical="center" shrinkToFit="1"/>
    </xf>
    <xf numFmtId="41" fontId="23" fillId="9" borderId="1" xfId="1" applyNumberFormat="1" applyFont="1" applyFill="1" applyBorder="1" applyAlignment="1">
      <alignment horizontal="right" vertical="center" shrinkToFit="1"/>
    </xf>
    <xf numFmtId="176" fontId="21" fillId="7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176" fontId="11" fillId="9" borderId="0" xfId="0" applyNumberFormat="1" applyFont="1" applyFill="1" applyBorder="1" applyAlignment="1">
      <alignment horizontal="center" vertical="center" wrapText="1"/>
    </xf>
    <xf numFmtId="176" fontId="11" fillId="9" borderId="0" xfId="0" applyNumberFormat="1" applyFont="1" applyFill="1" applyBorder="1" applyAlignment="1">
      <alignment horizontal="center" vertical="center" shrinkToFit="1"/>
    </xf>
    <xf numFmtId="0" fontId="19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shrinkToFit="1"/>
    </xf>
    <xf numFmtId="0" fontId="11" fillId="9" borderId="0" xfId="27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shrinkToFit="1"/>
    </xf>
    <xf numFmtId="176" fontId="11" fillId="9" borderId="0" xfId="29" applyNumberFormat="1" applyFont="1" applyFill="1" applyBorder="1" applyAlignment="1">
      <alignment horizontal="center" vertical="center" wrapText="1"/>
    </xf>
    <xf numFmtId="41" fontId="23" fillId="9" borderId="0" xfId="1" applyNumberFormat="1" applyFont="1" applyFill="1" applyBorder="1" applyAlignment="1">
      <alignment horizontal="right" vertical="center" shrinkToFit="1"/>
    </xf>
    <xf numFmtId="176" fontId="22" fillId="9" borderId="0" xfId="0" applyNumberFormat="1" applyFont="1" applyFill="1" applyBorder="1" applyAlignment="1">
      <alignment horizontal="right" vertical="center" shrinkToFit="1"/>
    </xf>
    <xf numFmtId="176" fontId="11" fillId="9" borderId="0" xfId="29" applyNumberFormat="1" applyFont="1" applyFill="1" applyBorder="1" applyAlignment="1">
      <alignment horizontal="right" vertical="center" wrapText="1"/>
    </xf>
    <xf numFmtId="176" fontId="11" fillId="10" borderId="0" xfId="29" applyNumberFormat="1" applyFont="1" applyFill="1" applyBorder="1" applyAlignment="1">
      <alignment horizontal="right" vertical="center" wrapText="1"/>
    </xf>
    <xf numFmtId="176" fontId="9" fillId="9" borderId="0" xfId="1" applyNumberFormat="1" applyFont="1" applyFill="1" applyBorder="1" applyAlignment="1">
      <alignment horizontal="right" vertical="center"/>
    </xf>
    <xf numFmtId="176" fontId="11" fillId="6" borderId="0" xfId="0" applyNumberFormat="1" applyFont="1" applyFill="1" applyBorder="1" applyAlignment="1">
      <alignment horizontal="right" vertical="center" shrinkToFit="1"/>
    </xf>
    <xf numFmtId="176" fontId="11" fillId="10" borderId="1" xfId="0" applyNumberFormat="1" applyFont="1" applyFill="1" applyBorder="1" applyAlignment="1">
      <alignment horizontal="right" vertical="center" shrinkToFit="1"/>
    </xf>
    <xf numFmtId="176" fontId="11" fillId="10" borderId="0" xfId="0" applyNumberFormat="1" applyFont="1" applyFill="1" applyBorder="1" applyAlignment="1">
      <alignment horizontal="center" vertical="center"/>
    </xf>
    <xf numFmtId="176" fontId="11" fillId="10" borderId="1" xfId="0" applyNumberFormat="1" applyFont="1" applyFill="1" applyBorder="1" applyAlignment="1">
      <alignment horizontal="center" vertical="center"/>
    </xf>
    <xf numFmtId="176" fontId="20" fillId="10" borderId="1" xfId="0" applyNumberFormat="1" applyFont="1" applyFill="1" applyBorder="1" applyAlignment="1">
      <alignment horizontal="right" vertical="center" shrinkToFit="1"/>
    </xf>
    <xf numFmtId="176" fontId="20" fillId="10" borderId="0" xfId="0" applyNumberFormat="1" applyFont="1" applyFill="1" applyBorder="1" applyAlignment="1">
      <alignment horizontal="center" vertical="center"/>
    </xf>
    <xf numFmtId="176" fontId="20" fillId="10" borderId="1" xfId="0" applyNumberFormat="1" applyFont="1" applyFill="1" applyBorder="1" applyAlignment="1">
      <alignment horizontal="center" vertical="center"/>
    </xf>
    <xf numFmtId="0" fontId="23" fillId="9" borderId="1" xfId="0" applyFont="1" applyFill="1" applyBorder="1" applyAlignment="1">
      <alignment horizontal="center" vertical="center" shrinkToFit="1"/>
    </xf>
    <xf numFmtId="0" fontId="23" fillId="9" borderId="1" xfId="0" applyFont="1" applyFill="1" applyBorder="1" applyAlignment="1">
      <alignment horizontal="left" vertical="center" shrinkToFit="1"/>
    </xf>
    <xf numFmtId="176" fontId="22" fillId="9" borderId="1" xfId="0" applyNumberFormat="1" applyFont="1" applyFill="1" applyBorder="1" applyAlignment="1">
      <alignment horizontal="center" vertical="center" wrapText="1"/>
    </xf>
    <xf numFmtId="0" fontId="22" fillId="9" borderId="1" xfId="27" applyFont="1" applyFill="1" applyBorder="1" applyAlignment="1">
      <alignment horizontal="center" vertical="center" wrapText="1"/>
    </xf>
    <xf numFmtId="176" fontId="22" fillId="9" borderId="1" xfId="29" applyNumberFormat="1" applyFont="1" applyFill="1" applyBorder="1" applyAlignment="1">
      <alignment horizontal="center" vertical="center" wrapText="1"/>
    </xf>
    <xf numFmtId="176" fontId="22" fillId="9" borderId="1" xfId="0" applyNumberFormat="1" applyFont="1" applyFill="1" applyBorder="1" applyAlignment="1">
      <alignment horizontal="center" vertical="center" wrapText="1" shrinkToFit="1"/>
    </xf>
    <xf numFmtId="0" fontId="19" fillId="9" borderId="1" xfId="0" applyFont="1" applyFill="1" applyBorder="1" applyAlignment="1">
      <alignment horizontal="center" vertical="center"/>
    </xf>
    <xf numFmtId="176" fontId="11" fillId="9" borderId="1" xfId="0" quotePrefix="1" applyNumberFormat="1" applyFont="1" applyFill="1" applyBorder="1" applyAlignment="1">
      <alignment horizontal="center" vertical="center" shrinkToFit="1"/>
    </xf>
    <xf numFmtId="176" fontId="9" fillId="9" borderId="3" xfId="1" applyNumberFormat="1" applyFont="1" applyFill="1" applyBorder="1" applyAlignment="1">
      <alignment horizontal="right" vertical="center"/>
    </xf>
    <xf numFmtId="176" fontId="9" fillId="9" borderId="2" xfId="1" applyNumberFormat="1" applyFont="1" applyFill="1" applyBorder="1" applyAlignment="1">
      <alignment horizontal="right" vertical="center"/>
    </xf>
    <xf numFmtId="176" fontId="11" fillId="9" borderId="3" xfId="0" applyNumberFormat="1" applyFont="1" applyFill="1" applyBorder="1" applyAlignment="1">
      <alignment horizontal="center" vertical="center" shrinkToFit="1"/>
    </xf>
    <xf numFmtId="176" fontId="11" fillId="9" borderId="2" xfId="0" applyNumberFormat="1" applyFont="1" applyFill="1" applyBorder="1" applyAlignment="1">
      <alignment horizontal="center" vertical="center" shrinkToFit="1"/>
    </xf>
    <xf numFmtId="0" fontId="11" fillId="9" borderId="3" xfId="27" applyFont="1" applyFill="1" applyBorder="1" applyAlignment="1">
      <alignment horizontal="center" vertical="center" wrapText="1"/>
    </xf>
    <xf numFmtId="0" fontId="11" fillId="9" borderId="2" xfId="27" applyFont="1" applyFill="1" applyBorder="1" applyAlignment="1">
      <alignment horizontal="center" vertical="center" wrapText="1"/>
    </xf>
    <xf numFmtId="176" fontId="22" fillId="9" borderId="3" xfId="0" applyNumberFormat="1" applyFont="1" applyFill="1" applyBorder="1" applyAlignment="1">
      <alignment horizontal="center" vertical="center" shrinkToFit="1"/>
    </xf>
    <xf numFmtId="176" fontId="22" fillId="9" borderId="2" xfId="0" applyNumberFormat="1" applyFont="1" applyFill="1" applyBorder="1" applyAlignment="1">
      <alignment horizontal="center" vertical="center" shrinkToFit="1"/>
    </xf>
    <xf numFmtId="41" fontId="23" fillId="9" borderId="3" xfId="1" applyNumberFormat="1" applyFont="1" applyFill="1" applyBorder="1" applyAlignment="1">
      <alignment horizontal="center" vertical="center" shrinkToFit="1"/>
    </xf>
    <xf numFmtId="41" fontId="23" fillId="9" borderId="2" xfId="1" applyNumberFormat="1" applyFont="1" applyFill="1" applyBorder="1" applyAlignment="1">
      <alignment horizontal="center" vertical="center" shrinkToFit="1"/>
    </xf>
    <xf numFmtId="176" fontId="11" fillId="9" borderId="3" xfId="29" applyNumberFormat="1" applyFont="1" applyFill="1" applyBorder="1" applyAlignment="1">
      <alignment horizontal="right" vertical="center" wrapText="1"/>
    </xf>
    <xf numFmtId="176" fontId="11" fillId="9" borderId="2" xfId="29" applyNumberFormat="1" applyFont="1" applyFill="1" applyBorder="1" applyAlignment="1">
      <alignment horizontal="right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11" fillId="9" borderId="3" xfId="0" applyNumberFormat="1" applyFont="1" applyFill="1" applyBorder="1" applyAlignment="1">
      <alignment horizontal="center" vertical="center" wrapText="1"/>
    </xf>
    <xf numFmtId="176" fontId="11" fillId="9" borderId="2" xfId="0" applyNumberFormat="1" applyFont="1" applyFill="1" applyBorder="1" applyAlignment="1">
      <alignment horizontal="center" vertical="center" wrapText="1"/>
    </xf>
    <xf numFmtId="0" fontId="19" fillId="9" borderId="3" xfId="0" applyFont="1" applyFill="1" applyBorder="1" applyAlignment="1">
      <alignment horizontal="center" vertical="center"/>
    </xf>
    <xf numFmtId="0" fontId="19" fillId="9" borderId="2" xfId="0" applyFont="1" applyFill="1" applyBorder="1" applyAlignment="1">
      <alignment horizontal="center" vertical="center"/>
    </xf>
    <xf numFmtId="0" fontId="23" fillId="9" borderId="3" xfId="0" applyFont="1" applyFill="1" applyBorder="1" applyAlignment="1">
      <alignment horizontal="center" vertical="center" shrinkToFit="1"/>
    </xf>
    <xf numFmtId="0" fontId="23" fillId="9" borderId="2" xfId="0" applyFont="1" applyFill="1" applyBorder="1" applyAlignment="1">
      <alignment horizontal="center" vertical="center" shrinkToFit="1"/>
    </xf>
    <xf numFmtId="176" fontId="11" fillId="9" borderId="3" xfId="29" applyNumberFormat="1" applyFont="1" applyFill="1" applyBorder="1" applyAlignment="1">
      <alignment horizontal="center" vertical="center" wrapText="1"/>
    </xf>
    <xf numFmtId="176" fontId="11" fillId="9" borderId="2" xfId="29" applyNumberFormat="1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178" fontId="15" fillId="0" borderId="0" xfId="0" applyNumberFormat="1" applyFont="1" applyFill="1" applyBorder="1" applyAlignment="1">
      <alignment horizontal="center" vertical="center"/>
    </xf>
    <xf numFmtId="178" fontId="16" fillId="0" borderId="0" xfId="0" applyNumberFormat="1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center" vertical="center" wrapText="1"/>
    </xf>
    <xf numFmtId="177" fontId="9" fillId="2" borderId="6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</cellXfs>
  <cellStyles count="30">
    <cellStyle name="쉼표 [0]" xfId="1" builtinId="6"/>
    <cellStyle name="쉼표 [0] 2" xfId="2" xr:uid="{00000000-0005-0000-0000-000001000000}"/>
    <cellStyle name="쉼표 [0] 3 10" xfId="3" xr:uid="{00000000-0005-0000-0000-000002000000}"/>
    <cellStyle name="쉼표 [0] 3 11" xfId="4" xr:uid="{00000000-0005-0000-0000-000003000000}"/>
    <cellStyle name="쉼표 [0] 3 12" xfId="5" xr:uid="{00000000-0005-0000-0000-000004000000}"/>
    <cellStyle name="쉼표 [0] 3 13" xfId="6" xr:uid="{00000000-0005-0000-0000-000005000000}"/>
    <cellStyle name="쉼표 [0] 3 14" xfId="7" xr:uid="{00000000-0005-0000-0000-000006000000}"/>
    <cellStyle name="쉼표 [0] 3 15" xfId="8" xr:uid="{00000000-0005-0000-0000-000007000000}"/>
    <cellStyle name="쉼표 [0] 3 16" xfId="9" xr:uid="{00000000-0005-0000-0000-000008000000}"/>
    <cellStyle name="쉼표 [0] 3 17" xfId="10" xr:uid="{00000000-0005-0000-0000-000009000000}"/>
    <cellStyle name="쉼표 [0] 3 18" xfId="11" xr:uid="{00000000-0005-0000-0000-00000A000000}"/>
    <cellStyle name="쉼표 [0] 3 19" xfId="12" xr:uid="{00000000-0005-0000-0000-00000B000000}"/>
    <cellStyle name="쉼표 [0] 3 2" xfId="13" xr:uid="{00000000-0005-0000-0000-00000C000000}"/>
    <cellStyle name="쉼표 [0] 3 20" xfId="14" xr:uid="{00000000-0005-0000-0000-00000D000000}"/>
    <cellStyle name="쉼표 [0] 3 21" xfId="15" xr:uid="{00000000-0005-0000-0000-00000E000000}"/>
    <cellStyle name="쉼표 [0] 3 22" xfId="16" xr:uid="{00000000-0005-0000-0000-00000F000000}"/>
    <cellStyle name="쉼표 [0] 3 23" xfId="17" xr:uid="{00000000-0005-0000-0000-000010000000}"/>
    <cellStyle name="쉼표 [0] 3 3" xfId="18" xr:uid="{00000000-0005-0000-0000-000011000000}"/>
    <cellStyle name="쉼표 [0] 3 4" xfId="19" xr:uid="{00000000-0005-0000-0000-000012000000}"/>
    <cellStyle name="쉼표 [0] 3 5" xfId="20" xr:uid="{00000000-0005-0000-0000-000013000000}"/>
    <cellStyle name="쉼표 [0] 3 6" xfId="21" xr:uid="{00000000-0005-0000-0000-000014000000}"/>
    <cellStyle name="쉼표 [0] 3 7" xfId="22" xr:uid="{00000000-0005-0000-0000-000015000000}"/>
    <cellStyle name="쉼표 [0] 3 8" xfId="23" xr:uid="{00000000-0005-0000-0000-000016000000}"/>
    <cellStyle name="쉼표 [0] 3 9" xfId="24" xr:uid="{00000000-0005-0000-0000-000017000000}"/>
    <cellStyle name="쉼표 [0] 4" xfId="25" xr:uid="{00000000-0005-0000-0000-000018000000}"/>
    <cellStyle name="표준" xfId="0" builtinId="0"/>
    <cellStyle name="표준 2" xfId="26" xr:uid="{00000000-0005-0000-0000-00001A000000}"/>
    <cellStyle name="표준 3" xfId="27" xr:uid="{00000000-0005-0000-0000-00001B000000}"/>
    <cellStyle name="표준 5" xfId="28" xr:uid="{00000000-0005-0000-0000-00001C000000}"/>
    <cellStyle name="표준 6" xfId="29" xr:uid="{00000000-0005-0000-0000-00001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104775</xdr:colOff>
      <xdr:row>3</xdr:row>
      <xdr:rowOff>228600</xdr:rowOff>
    </xdr:to>
    <xdr:sp macro="" textlink="">
      <xdr:nvSpPr>
        <xdr:cNvPr id="39697" name="Text Box 1">
          <a:extLst>
            <a:ext uri="{FF2B5EF4-FFF2-40B4-BE49-F238E27FC236}">
              <a16:creationId xmlns:a16="http://schemas.microsoft.com/office/drawing/2014/main" id="{5FA5F65D-A267-44D4-BE3B-12107732DD74}"/>
            </a:ext>
          </a:extLst>
        </xdr:cNvPr>
        <xdr:cNvSpPr txBox="1">
          <a:spLocks noChangeArrowheads="1"/>
        </xdr:cNvSpPr>
      </xdr:nvSpPr>
      <xdr:spPr bwMode="auto">
        <a:xfrm>
          <a:off x="247650" y="153352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698" name="Text Box 1">
          <a:extLst>
            <a:ext uri="{FF2B5EF4-FFF2-40B4-BE49-F238E27FC236}">
              <a16:creationId xmlns:a16="http://schemas.microsoft.com/office/drawing/2014/main" id="{95CD30B5-1064-48DE-A9AE-9C59DE7FA179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699" name="Text Box 1">
          <a:extLst>
            <a:ext uri="{FF2B5EF4-FFF2-40B4-BE49-F238E27FC236}">
              <a16:creationId xmlns:a16="http://schemas.microsoft.com/office/drawing/2014/main" id="{39AEE7CF-71A8-47C6-A225-FEEB64559DD8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700" name="Text Box 1">
          <a:extLst>
            <a:ext uri="{FF2B5EF4-FFF2-40B4-BE49-F238E27FC236}">
              <a16:creationId xmlns:a16="http://schemas.microsoft.com/office/drawing/2014/main" id="{16EEB817-F82F-4276-9F1D-DD56C84F0FC2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01" name="Text Box 1">
          <a:extLst>
            <a:ext uri="{FF2B5EF4-FFF2-40B4-BE49-F238E27FC236}">
              <a16:creationId xmlns:a16="http://schemas.microsoft.com/office/drawing/2014/main" id="{E65030FF-A52A-4561-85D9-CE5B28AD78B3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02" name="Text Box 1">
          <a:extLst>
            <a:ext uri="{FF2B5EF4-FFF2-40B4-BE49-F238E27FC236}">
              <a16:creationId xmlns:a16="http://schemas.microsoft.com/office/drawing/2014/main" id="{259E879E-0FAC-4B8D-BC09-C0981D1FB77F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03" name="Text Box 1">
          <a:extLst>
            <a:ext uri="{FF2B5EF4-FFF2-40B4-BE49-F238E27FC236}">
              <a16:creationId xmlns:a16="http://schemas.microsoft.com/office/drawing/2014/main" id="{24C658FF-7415-4393-A8F2-51748FF0E266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04" name="Text Box 1">
          <a:extLst>
            <a:ext uri="{FF2B5EF4-FFF2-40B4-BE49-F238E27FC236}">
              <a16:creationId xmlns:a16="http://schemas.microsoft.com/office/drawing/2014/main" id="{C510C2EC-6386-40EE-BFA9-6CE57F77CC8F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05" name="Text Box 1">
          <a:extLst>
            <a:ext uri="{FF2B5EF4-FFF2-40B4-BE49-F238E27FC236}">
              <a16:creationId xmlns:a16="http://schemas.microsoft.com/office/drawing/2014/main" id="{142ECBE2-8955-4A3D-8EBF-0013F775F1DC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06" name="Text Box 1">
          <a:extLst>
            <a:ext uri="{FF2B5EF4-FFF2-40B4-BE49-F238E27FC236}">
              <a16:creationId xmlns:a16="http://schemas.microsoft.com/office/drawing/2014/main" id="{AD3A9528-B47A-45D9-BFFD-DFCE9CF9D687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07" name="Text Box 1">
          <a:extLst>
            <a:ext uri="{FF2B5EF4-FFF2-40B4-BE49-F238E27FC236}">
              <a16:creationId xmlns:a16="http://schemas.microsoft.com/office/drawing/2014/main" id="{1B0B2093-3310-4A6F-BE88-662488DA98AE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08" name="Text Box 1">
          <a:extLst>
            <a:ext uri="{FF2B5EF4-FFF2-40B4-BE49-F238E27FC236}">
              <a16:creationId xmlns:a16="http://schemas.microsoft.com/office/drawing/2014/main" id="{75C8A56D-D4A3-4747-9A48-5AE99355040D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09" name="Text Box 1">
          <a:extLst>
            <a:ext uri="{FF2B5EF4-FFF2-40B4-BE49-F238E27FC236}">
              <a16:creationId xmlns:a16="http://schemas.microsoft.com/office/drawing/2014/main" id="{95C60378-82EB-4275-AFCA-DA6A9382DB4F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0" name="Text Box 1">
          <a:extLst>
            <a:ext uri="{FF2B5EF4-FFF2-40B4-BE49-F238E27FC236}">
              <a16:creationId xmlns:a16="http://schemas.microsoft.com/office/drawing/2014/main" id="{071D58A1-25B8-4279-95A4-71AEAA3920BA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1" name="Text Box 1">
          <a:extLst>
            <a:ext uri="{FF2B5EF4-FFF2-40B4-BE49-F238E27FC236}">
              <a16:creationId xmlns:a16="http://schemas.microsoft.com/office/drawing/2014/main" id="{6345519E-F43D-45DB-B306-BB2C5AE195A5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2" name="Text Box 1">
          <a:extLst>
            <a:ext uri="{FF2B5EF4-FFF2-40B4-BE49-F238E27FC236}">
              <a16:creationId xmlns:a16="http://schemas.microsoft.com/office/drawing/2014/main" id="{A024FD17-B973-4AD9-A9FC-909BECD84007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3" name="Text Box 1">
          <a:extLst>
            <a:ext uri="{FF2B5EF4-FFF2-40B4-BE49-F238E27FC236}">
              <a16:creationId xmlns:a16="http://schemas.microsoft.com/office/drawing/2014/main" id="{C16FC468-5A91-4076-95AA-260763DA68EE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4" name="Text Box 1">
          <a:extLst>
            <a:ext uri="{FF2B5EF4-FFF2-40B4-BE49-F238E27FC236}">
              <a16:creationId xmlns:a16="http://schemas.microsoft.com/office/drawing/2014/main" id="{7ACE6320-FDA1-4E7C-B4FD-355A12FB304E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5" name="Text Box 1">
          <a:extLst>
            <a:ext uri="{FF2B5EF4-FFF2-40B4-BE49-F238E27FC236}">
              <a16:creationId xmlns:a16="http://schemas.microsoft.com/office/drawing/2014/main" id="{CDC33A8F-9A32-49A1-9EBA-401E50F7420A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6" name="Text Box 1">
          <a:extLst>
            <a:ext uri="{FF2B5EF4-FFF2-40B4-BE49-F238E27FC236}">
              <a16:creationId xmlns:a16="http://schemas.microsoft.com/office/drawing/2014/main" id="{CF227D12-BFC4-457E-BA02-9C95E231A004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17" name="Text Box 1">
          <a:extLst>
            <a:ext uri="{FF2B5EF4-FFF2-40B4-BE49-F238E27FC236}">
              <a16:creationId xmlns:a16="http://schemas.microsoft.com/office/drawing/2014/main" id="{49E58CA1-107F-438E-B36A-4C40C538F130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18" name="Text Box 1">
          <a:extLst>
            <a:ext uri="{FF2B5EF4-FFF2-40B4-BE49-F238E27FC236}">
              <a16:creationId xmlns:a16="http://schemas.microsoft.com/office/drawing/2014/main" id="{5BD1C33F-8F51-414B-B7FB-66FAA0BED45B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19" name="Text Box 1">
          <a:extLst>
            <a:ext uri="{FF2B5EF4-FFF2-40B4-BE49-F238E27FC236}">
              <a16:creationId xmlns:a16="http://schemas.microsoft.com/office/drawing/2014/main" id="{F1CE6E68-FC08-44C5-8313-860006120A30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0" name="Text Box 1">
          <a:extLst>
            <a:ext uri="{FF2B5EF4-FFF2-40B4-BE49-F238E27FC236}">
              <a16:creationId xmlns:a16="http://schemas.microsoft.com/office/drawing/2014/main" id="{CEDE2914-DCC8-4AAD-A1B9-D3E83FB5C390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1" name="Text Box 1">
          <a:extLst>
            <a:ext uri="{FF2B5EF4-FFF2-40B4-BE49-F238E27FC236}">
              <a16:creationId xmlns:a16="http://schemas.microsoft.com/office/drawing/2014/main" id="{201A791F-F9F2-4ABC-A7EA-6CC4E83EA78C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2" name="Text Box 1">
          <a:extLst>
            <a:ext uri="{FF2B5EF4-FFF2-40B4-BE49-F238E27FC236}">
              <a16:creationId xmlns:a16="http://schemas.microsoft.com/office/drawing/2014/main" id="{9F5293F6-BBAD-4223-B28D-60D31BC3A13F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3" name="Text Box 1">
          <a:extLst>
            <a:ext uri="{FF2B5EF4-FFF2-40B4-BE49-F238E27FC236}">
              <a16:creationId xmlns:a16="http://schemas.microsoft.com/office/drawing/2014/main" id="{1466619E-FBC0-4B7B-AADE-BA3DB4A48194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4" name="Text Box 1">
          <a:extLst>
            <a:ext uri="{FF2B5EF4-FFF2-40B4-BE49-F238E27FC236}">
              <a16:creationId xmlns:a16="http://schemas.microsoft.com/office/drawing/2014/main" id="{830B72A0-8FCE-4129-A469-F815A0100176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5" name="Text Box 1">
          <a:extLst>
            <a:ext uri="{FF2B5EF4-FFF2-40B4-BE49-F238E27FC236}">
              <a16:creationId xmlns:a16="http://schemas.microsoft.com/office/drawing/2014/main" id="{867D35A5-26A5-4914-9206-AE575072B1E7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6" name="Text Box 1">
          <a:extLst>
            <a:ext uri="{FF2B5EF4-FFF2-40B4-BE49-F238E27FC236}">
              <a16:creationId xmlns:a16="http://schemas.microsoft.com/office/drawing/2014/main" id="{E0762DF4-97D4-415E-A349-2E89A9BB4C13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7" name="Text Box 1">
          <a:extLst>
            <a:ext uri="{FF2B5EF4-FFF2-40B4-BE49-F238E27FC236}">
              <a16:creationId xmlns:a16="http://schemas.microsoft.com/office/drawing/2014/main" id="{ED898B86-1CFD-4734-9EA9-3490A84BC73B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8" name="Text Box 1">
          <a:extLst>
            <a:ext uri="{FF2B5EF4-FFF2-40B4-BE49-F238E27FC236}">
              <a16:creationId xmlns:a16="http://schemas.microsoft.com/office/drawing/2014/main" id="{9AF74A96-C918-4D1D-A4BD-436CCECB0ADE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29" name="Text Box 1">
          <a:extLst>
            <a:ext uri="{FF2B5EF4-FFF2-40B4-BE49-F238E27FC236}">
              <a16:creationId xmlns:a16="http://schemas.microsoft.com/office/drawing/2014/main" id="{04093C05-1DDC-4C61-AD95-5FBEFB9DEF0A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104775</xdr:colOff>
      <xdr:row>27</xdr:row>
      <xdr:rowOff>228600</xdr:rowOff>
    </xdr:to>
    <xdr:sp macro="" textlink="">
      <xdr:nvSpPr>
        <xdr:cNvPr id="39730" name="Text Box 1">
          <a:extLst>
            <a:ext uri="{FF2B5EF4-FFF2-40B4-BE49-F238E27FC236}">
              <a16:creationId xmlns:a16="http://schemas.microsoft.com/office/drawing/2014/main" id="{8DC4B164-8CCD-41D4-BDAB-5BB13EBCD13B}"/>
            </a:ext>
          </a:extLst>
        </xdr:cNvPr>
        <xdr:cNvSpPr txBox="1">
          <a:spLocks noChangeArrowheads="1"/>
        </xdr:cNvSpPr>
      </xdr:nvSpPr>
      <xdr:spPr bwMode="auto">
        <a:xfrm>
          <a:off x="247650" y="913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1" name="Text Box 1">
          <a:extLst>
            <a:ext uri="{FF2B5EF4-FFF2-40B4-BE49-F238E27FC236}">
              <a16:creationId xmlns:a16="http://schemas.microsoft.com/office/drawing/2014/main" id="{B453AA0F-9782-459E-BD91-663A1D78DC1A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2" name="Text Box 1">
          <a:extLst>
            <a:ext uri="{FF2B5EF4-FFF2-40B4-BE49-F238E27FC236}">
              <a16:creationId xmlns:a16="http://schemas.microsoft.com/office/drawing/2014/main" id="{B8DDA21E-1831-4E40-96DA-E486CAF47F13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3" name="Text Box 1">
          <a:extLst>
            <a:ext uri="{FF2B5EF4-FFF2-40B4-BE49-F238E27FC236}">
              <a16:creationId xmlns:a16="http://schemas.microsoft.com/office/drawing/2014/main" id="{EE44713E-2273-4B85-B623-650B07ECE753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4" name="Text Box 1">
          <a:extLst>
            <a:ext uri="{FF2B5EF4-FFF2-40B4-BE49-F238E27FC236}">
              <a16:creationId xmlns:a16="http://schemas.microsoft.com/office/drawing/2014/main" id="{BF80AD8F-79F6-4C40-87F1-CD8F7935F916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5" name="Text Box 1">
          <a:extLst>
            <a:ext uri="{FF2B5EF4-FFF2-40B4-BE49-F238E27FC236}">
              <a16:creationId xmlns:a16="http://schemas.microsoft.com/office/drawing/2014/main" id="{BA98944B-B1A8-4259-B35D-F2DBDD6FFC5E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6" name="Text Box 1">
          <a:extLst>
            <a:ext uri="{FF2B5EF4-FFF2-40B4-BE49-F238E27FC236}">
              <a16:creationId xmlns:a16="http://schemas.microsoft.com/office/drawing/2014/main" id="{3BFA2217-3FEC-424A-8303-2600092A2B8C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419100</xdr:colOff>
      <xdr:row>2</xdr:row>
      <xdr:rowOff>295275</xdr:rowOff>
    </xdr:from>
    <xdr:to>
      <xdr:col>20</xdr:col>
      <xdr:colOff>523875</xdr:colOff>
      <xdr:row>3</xdr:row>
      <xdr:rowOff>209550</xdr:rowOff>
    </xdr:to>
    <xdr:sp macro="" textlink="">
      <xdr:nvSpPr>
        <xdr:cNvPr id="39737" name="Text Box 1">
          <a:extLst>
            <a:ext uri="{FF2B5EF4-FFF2-40B4-BE49-F238E27FC236}">
              <a16:creationId xmlns:a16="http://schemas.microsoft.com/office/drawing/2014/main" id="{EF79C987-8338-4181-A3F6-FF9865F4E777}"/>
            </a:ext>
          </a:extLst>
        </xdr:cNvPr>
        <xdr:cNvSpPr txBox="1">
          <a:spLocks noChangeArrowheads="1"/>
        </xdr:cNvSpPr>
      </xdr:nvSpPr>
      <xdr:spPr bwMode="auto">
        <a:xfrm>
          <a:off x="19421475" y="1514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8" name="Text Box 1">
          <a:extLst>
            <a:ext uri="{FF2B5EF4-FFF2-40B4-BE49-F238E27FC236}">
              <a16:creationId xmlns:a16="http://schemas.microsoft.com/office/drawing/2014/main" id="{F11D5591-D3CD-4E38-9D88-5C13D5C467D2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39" name="Text Box 1">
          <a:extLst>
            <a:ext uri="{FF2B5EF4-FFF2-40B4-BE49-F238E27FC236}">
              <a16:creationId xmlns:a16="http://schemas.microsoft.com/office/drawing/2014/main" id="{A5E46057-7304-464E-9BD2-1739B2A517BD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0" name="Text Box 1">
          <a:extLst>
            <a:ext uri="{FF2B5EF4-FFF2-40B4-BE49-F238E27FC236}">
              <a16:creationId xmlns:a16="http://schemas.microsoft.com/office/drawing/2014/main" id="{456DFD01-7206-4CE3-93CD-FFAA3A8E10CC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1" name="Text Box 1">
          <a:extLst>
            <a:ext uri="{FF2B5EF4-FFF2-40B4-BE49-F238E27FC236}">
              <a16:creationId xmlns:a16="http://schemas.microsoft.com/office/drawing/2014/main" id="{F3C5CB38-54B2-4FBE-9AA3-96C36B2782DB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2" name="Text Box 1">
          <a:extLst>
            <a:ext uri="{FF2B5EF4-FFF2-40B4-BE49-F238E27FC236}">
              <a16:creationId xmlns:a16="http://schemas.microsoft.com/office/drawing/2014/main" id="{BCF9B6FE-8917-4327-AB52-670A69FEC685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3" name="Text Box 1">
          <a:extLst>
            <a:ext uri="{FF2B5EF4-FFF2-40B4-BE49-F238E27FC236}">
              <a16:creationId xmlns:a16="http://schemas.microsoft.com/office/drawing/2014/main" id="{E5336C12-028C-49C0-A333-A9AC3ADF5F55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4" name="Text Box 1">
          <a:extLst>
            <a:ext uri="{FF2B5EF4-FFF2-40B4-BE49-F238E27FC236}">
              <a16:creationId xmlns:a16="http://schemas.microsoft.com/office/drawing/2014/main" id="{3F79D6CC-16F3-4F91-B3A3-4103E77C1E38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5" name="Text Box 1">
          <a:extLst>
            <a:ext uri="{FF2B5EF4-FFF2-40B4-BE49-F238E27FC236}">
              <a16:creationId xmlns:a16="http://schemas.microsoft.com/office/drawing/2014/main" id="{BFE713FA-1C22-450C-AB75-A9BC2DD25FD3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6" name="Text Box 1">
          <a:extLst>
            <a:ext uri="{FF2B5EF4-FFF2-40B4-BE49-F238E27FC236}">
              <a16:creationId xmlns:a16="http://schemas.microsoft.com/office/drawing/2014/main" id="{34B56F99-89DA-4D7D-A350-8C0276B0167B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7" name="Text Box 1">
          <a:extLst>
            <a:ext uri="{FF2B5EF4-FFF2-40B4-BE49-F238E27FC236}">
              <a16:creationId xmlns:a16="http://schemas.microsoft.com/office/drawing/2014/main" id="{D9B09991-2F88-4DF0-AA59-A0F0BADFAC9E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8" name="Text Box 1">
          <a:extLst>
            <a:ext uri="{FF2B5EF4-FFF2-40B4-BE49-F238E27FC236}">
              <a16:creationId xmlns:a16="http://schemas.microsoft.com/office/drawing/2014/main" id="{21BB4B44-2596-4B76-9693-F4A7A89F01B9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49" name="Text Box 1">
          <a:extLst>
            <a:ext uri="{FF2B5EF4-FFF2-40B4-BE49-F238E27FC236}">
              <a16:creationId xmlns:a16="http://schemas.microsoft.com/office/drawing/2014/main" id="{404B7660-530F-4D02-918C-FFF6F968D1C9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0" name="Text Box 1">
          <a:extLst>
            <a:ext uri="{FF2B5EF4-FFF2-40B4-BE49-F238E27FC236}">
              <a16:creationId xmlns:a16="http://schemas.microsoft.com/office/drawing/2014/main" id="{4E8C95E7-2F14-4DB3-ACE0-AE89E73D3648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1" name="Text Box 1">
          <a:extLst>
            <a:ext uri="{FF2B5EF4-FFF2-40B4-BE49-F238E27FC236}">
              <a16:creationId xmlns:a16="http://schemas.microsoft.com/office/drawing/2014/main" id="{30CD710C-71DC-42B5-9F25-5ECAC1DE090F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2" name="Text Box 1">
          <a:extLst>
            <a:ext uri="{FF2B5EF4-FFF2-40B4-BE49-F238E27FC236}">
              <a16:creationId xmlns:a16="http://schemas.microsoft.com/office/drawing/2014/main" id="{E6289883-EBF4-4840-8E5E-5CD39DFE4A26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3" name="Text Box 1">
          <a:extLst>
            <a:ext uri="{FF2B5EF4-FFF2-40B4-BE49-F238E27FC236}">
              <a16:creationId xmlns:a16="http://schemas.microsoft.com/office/drawing/2014/main" id="{539AB637-4EC8-4BEF-90CD-7595BB1BA15A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754" name="Text Box 1">
          <a:extLst>
            <a:ext uri="{FF2B5EF4-FFF2-40B4-BE49-F238E27FC236}">
              <a16:creationId xmlns:a16="http://schemas.microsoft.com/office/drawing/2014/main" id="{02C94F3F-7EFC-42DE-A958-B5652697B1FA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5" name="Text Box 1">
          <a:extLst>
            <a:ext uri="{FF2B5EF4-FFF2-40B4-BE49-F238E27FC236}">
              <a16:creationId xmlns:a16="http://schemas.microsoft.com/office/drawing/2014/main" id="{6C97951A-3E2A-4FAE-943C-CE46C0BAE7D8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6" name="Text Box 1">
          <a:extLst>
            <a:ext uri="{FF2B5EF4-FFF2-40B4-BE49-F238E27FC236}">
              <a16:creationId xmlns:a16="http://schemas.microsoft.com/office/drawing/2014/main" id="{562A04E1-BE44-47D9-88C6-1891EEFBFC73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7" name="Text Box 1">
          <a:extLst>
            <a:ext uri="{FF2B5EF4-FFF2-40B4-BE49-F238E27FC236}">
              <a16:creationId xmlns:a16="http://schemas.microsoft.com/office/drawing/2014/main" id="{DC843C9D-93B2-4A86-897F-21F947C1A544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8" name="Text Box 1">
          <a:extLst>
            <a:ext uri="{FF2B5EF4-FFF2-40B4-BE49-F238E27FC236}">
              <a16:creationId xmlns:a16="http://schemas.microsoft.com/office/drawing/2014/main" id="{630F6007-4ABC-4FAA-8C19-73499736B6F9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104775</xdr:colOff>
      <xdr:row>26</xdr:row>
      <xdr:rowOff>228600</xdr:rowOff>
    </xdr:to>
    <xdr:sp macro="" textlink="">
      <xdr:nvSpPr>
        <xdr:cNvPr id="39759" name="Text Box 1">
          <a:extLst>
            <a:ext uri="{FF2B5EF4-FFF2-40B4-BE49-F238E27FC236}">
              <a16:creationId xmlns:a16="http://schemas.microsoft.com/office/drawing/2014/main" id="{BED36EB9-FD31-4951-AC6E-30F27AB9F84E}"/>
            </a:ext>
          </a:extLst>
        </xdr:cNvPr>
        <xdr:cNvSpPr txBox="1">
          <a:spLocks noChangeArrowheads="1"/>
        </xdr:cNvSpPr>
      </xdr:nvSpPr>
      <xdr:spPr bwMode="auto">
        <a:xfrm>
          <a:off x="247650" y="8753475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760" name="Text Box 1">
          <a:extLst>
            <a:ext uri="{FF2B5EF4-FFF2-40B4-BE49-F238E27FC236}">
              <a16:creationId xmlns:a16="http://schemas.microsoft.com/office/drawing/2014/main" id="{D7481B03-87A6-42BE-B482-D8F0A6F3EB97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761" name="Text Box 1">
          <a:extLst>
            <a:ext uri="{FF2B5EF4-FFF2-40B4-BE49-F238E27FC236}">
              <a16:creationId xmlns:a16="http://schemas.microsoft.com/office/drawing/2014/main" id="{73AE3192-F234-4748-B29B-2AECA52F133B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762" name="Text Box 1">
          <a:extLst>
            <a:ext uri="{FF2B5EF4-FFF2-40B4-BE49-F238E27FC236}">
              <a16:creationId xmlns:a16="http://schemas.microsoft.com/office/drawing/2014/main" id="{9392EF23-9AD8-4C76-9D1A-D08159E75EED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104775</xdr:colOff>
      <xdr:row>6</xdr:row>
      <xdr:rowOff>228600</xdr:rowOff>
    </xdr:to>
    <xdr:sp macro="" textlink="">
      <xdr:nvSpPr>
        <xdr:cNvPr id="39763" name="Text Box 1">
          <a:extLst>
            <a:ext uri="{FF2B5EF4-FFF2-40B4-BE49-F238E27FC236}">
              <a16:creationId xmlns:a16="http://schemas.microsoft.com/office/drawing/2014/main" id="{4C4FD5A2-858F-44C4-B4EE-6B401D5EBE88}"/>
            </a:ext>
          </a:extLst>
        </xdr:cNvPr>
        <xdr:cNvSpPr txBox="1">
          <a:spLocks noChangeArrowheads="1"/>
        </xdr:cNvSpPr>
      </xdr:nvSpPr>
      <xdr:spPr bwMode="auto">
        <a:xfrm>
          <a:off x="247650" y="2476500"/>
          <a:ext cx="1047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zoomScaleNormal="32" zoomScaleSheetLayoutView="68"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T1054"/>
  <sheetViews>
    <sheetView tabSelected="1" view="pageBreakPreview" topLeftCell="I1" zoomScale="85" zoomScaleNormal="70" zoomScaleSheetLayoutView="85" workbookViewId="0">
      <selection activeCell="B1" sqref="B1:Y1"/>
    </sheetView>
  </sheetViews>
  <sheetFormatPr defaultRowHeight="16.5" x14ac:dyDescent="0.15"/>
  <cols>
    <col min="1" max="1" width="2.88671875" style="1" customWidth="1"/>
    <col min="2" max="2" width="9.88671875" style="1" customWidth="1"/>
    <col min="3" max="4" width="6.33203125" style="1" bestFit="1" customWidth="1"/>
    <col min="5" max="5" width="7.6640625" style="1" customWidth="1"/>
    <col min="6" max="6" width="4.88671875" style="1" customWidth="1"/>
    <col min="7" max="7" width="5.6640625" style="1" bestFit="1" customWidth="1"/>
    <col min="8" max="8" width="10.44140625" style="1" customWidth="1"/>
    <col min="9" max="9" width="8" style="1" customWidth="1"/>
    <col min="10" max="10" width="57.109375" style="1" customWidth="1"/>
    <col min="11" max="11" width="4.6640625" style="1" bestFit="1" customWidth="1"/>
    <col min="12" max="12" width="13.88671875" style="2" bestFit="1" customWidth="1"/>
    <col min="13" max="13" width="11.109375" style="3" bestFit="1" customWidth="1"/>
    <col min="14" max="14" width="13.33203125" style="29" bestFit="1" customWidth="1"/>
    <col min="15" max="16" width="13.33203125" style="2" bestFit="1" customWidth="1"/>
    <col min="17" max="17" width="12.5546875" style="2" customWidth="1"/>
    <col min="18" max="18" width="6.44140625" style="2" customWidth="1"/>
    <col min="19" max="19" width="7.21875" style="2" customWidth="1"/>
    <col min="20" max="20" width="6.5546875" style="4" customWidth="1"/>
    <col min="21" max="21" width="7" style="4" customWidth="1"/>
    <col min="22" max="22" width="15.77734375" style="22" customWidth="1"/>
    <col min="23" max="23" width="11.6640625" style="22" customWidth="1"/>
    <col min="24" max="24" width="13.21875" style="2" hidden="1" customWidth="1"/>
    <col min="25" max="25" width="14.44140625" style="2" hidden="1" customWidth="1"/>
    <col min="26" max="26" width="11.77734375" style="1" customWidth="1"/>
    <col min="27" max="16384" width="8.88671875" style="1"/>
  </cols>
  <sheetData>
    <row r="1" spans="1:202" ht="71.25" customHeight="1" x14ac:dyDescent="0.15">
      <c r="B1" s="116" t="s">
        <v>115</v>
      </c>
      <c r="C1" s="116"/>
      <c r="D1" s="116"/>
      <c r="E1" s="116"/>
      <c r="F1" s="116"/>
      <c r="G1" s="116"/>
      <c r="H1" s="116"/>
      <c r="I1" s="116"/>
      <c r="J1" s="116"/>
      <c r="K1" s="116"/>
      <c r="L1" s="117"/>
      <c r="M1" s="117"/>
      <c r="N1" s="118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</row>
    <row r="2" spans="1:202" s="7" customFormat="1" ht="24.95" customHeight="1" x14ac:dyDescent="0.15">
      <c r="A2" s="114"/>
      <c r="B2" s="105" t="s">
        <v>8</v>
      </c>
      <c r="C2" s="105" t="s">
        <v>0</v>
      </c>
      <c r="D2" s="105" t="s">
        <v>11</v>
      </c>
      <c r="E2" s="105" t="s">
        <v>116</v>
      </c>
      <c r="F2" s="105" t="s">
        <v>18</v>
      </c>
      <c r="G2" s="105" t="s">
        <v>1</v>
      </c>
      <c r="H2" s="105" t="s">
        <v>2</v>
      </c>
      <c r="I2" s="105" t="s">
        <v>17</v>
      </c>
      <c r="J2" s="105" t="s">
        <v>3</v>
      </c>
      <c r="K2" s="105" t="s">
        <v>4</v>
      </c>
      <c r="L2" s="119" t="s">
        <v>43</v>
      </c>
      <c r="M2" s="119"/>
      <c r="N2" s="120"/>
      <c r="O2" s="5" t="s">
        <v>16</v>
      </c>
      <c r="P2" s="105" t="s">
        <v>10</v>
      </c>
      <c r="Q2" s="105"/>
      <c r="R2" s="105"/>
      <c r="S2" s="105"/>
      <c r="T2" s="105"/>
      <c r="U2" s="103" t="s">
        <v>26</v>
      </c>
      <c r="V2" s="103" t="s">
        <v>44</v>
      </c>
      <c r="W2" s="103" t="s">
        <v>28</v>
      </c>
      <c r="X2" s="105" t="s">
        <v>19</v>
      </c>
      <c r="Y2" s="105" t="s">
        <v>20</v>
      </c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</row>
    <row r="3" spans="1:202" s="7" customFormat="1" ht="24.95" customHeight="1" x14ac:dyDescent="0.15">
      <c r="A3" s="11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5" t="s">
        <v>56</v>
      </c>
      <c r="M3" s="8" t="s">
        <v>14</v>
      </c>
      <c r="N3" s="30" t="s">
        <v>22</v>
      </c>
      <c r="O3" s="5" t="s">
        <v>12</v>
      </c>
      <c r="P3" s="5" t="s">
        <v>7</v>
      </c>
      <c r="Q3" s="5" t="s">
        <v>13</v>
      </c>
      <c r="R3" s="5" t="s">
        <v>5</v>
      </c>
      <c r="S3" s="5" t="s">
        <v>9</v>
      </c>
      <c r="T3" s="9" t="s">
        <v>6</v>
      </c>
      <c r="U3" s="104"/>
      <c r="V3" s="104"/>
      <c r="W3" s="104"/>
      <c r="X3" s="105"/>
      <c r="Y3" s="105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</row>
    <row r="4" spans="1:202" s="48" customFormat="1" ht="24.95" customHeight="1" x14ac:dyDescent="0.15">
      <c r="A4" s="115"/>
      <c r="B4" s="42"/>
      <c r="C4" s="42"/>
      <c r="D4" s="42"/>
      <c r="E4" s="42"/>
      <c r="F4" s="42"/>
      <c r="G4" s="43"/>
      <c r="H4" s="42"/>
      <c r="I4" s="42"/>
      <c r="J4" s="62"/>
      <c r="K4" s="44">
        <f>SUM(K5:K25)</f>
        <v>205</v>
      </c>
      <c r="L4" s="45">
        <f>SUM(L5:L25)</f>
        <v>605563000</v>
      </c>
      <c r="M4" s="45"/>
      <c r="N4" s="45">
        <f>SUM(N5:N25)</f>
        <v>605563000</v>
      </c>
      <c r="O4" s="45">
        <f>SUM(O5:O25)</f>
        <v>605563000</v>
      </c>
      <c r="P4" s="45">
        <f>SUM(P5:P25)</f>
        <v>591241590</v>
      </c>
      <c r="Q4" s="45">
        <f>SUM(Q5:Q25)</f>
        <v>591241590</v>
      </c>
      <c r="R4" s="45"/>
      <c r="S4" s="45"/>
      <c r="T4" s="45"/>
      <c r="U4" s="45">
        <f>Q4/N4*100</f>
        <v>97.635025587758832</v>
      </c>
      <c r="V4" s="44"/>
      <c r="W4" s="44"/>
      <c r="X4" s="46">
        <f>SUM(X6:X25)</f>
        <v>0</v>
      </c>
      <c r="Y4" s="46">
        <f>SUM(Y6:Y25)</f>
        <v>0</v>
      </c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</row>
    <row r="5" spans="1:202" s="37" customFormat="1" ht="24.95" customHeight="1" x14ac:dyDescent="0.15">
      <c r="A5" s="115"/>
      <c r="B5" s="52" t="s">
        <v>15</v>
      </c>
      <c r="C5" s="53" t="s">
        <v>21</v>
      </c>
      <c r="D5" s="83"/>
      <c r="E5" s="83" t="s">
        <v>54</v>
      </c>
      <c r="F5" s="54"/>
      <c r="G5" s="54" t="s">
        <v>39</v>
      </c>
      <c r="H5" s="83" t="s">
        <v>50</v>
      </c>
      <c r="I5" s="54" t="s">
        <v>23</v>
      </c>
      <c r="J5" s="84" t="s">
        <v>45</v>
      </c>
      <c r="K5" s="55">
        <v>166</v>
      </c>
      <c r="L5" s="61">
        <v>315003000</v>
      </c>
      <c r="M5" s="57" t="s">
        <v>55</v>
      </c>
      <c r="N5" s="61">
        <v>315003000</v>
      </c>
      <c r="O5" s="61">
        <v>315003000</v>
      </c>
      <c r="P5" s="56">
        <f>Q5</f>
        <v>302921000</v>
      </c>
      <c r="Q5" s="56">
        <v>302921000</v>
      </c>
      <c r="R5" s="61">
        <v>0</v>
      </c>
      <c r="S5" s="61">
        <v>0</v>
      </c>
      <c r="T5" s="61">
        <v>0</v>
      </c>
      <c r="U5" s="58">
        <f>P5/N5*100</f>
        <v>96.164480973197087</v>
      </c>
      <c r="V5" s="53" t="s">
        <v>96</v>
      </c>
      <c r="W5" s="53" t="s">
        <v>95</v>
      </c>
      <c r="X5" s="35"/>
      <c r="Y5" s="35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</row>
    <row r="6" spans="1:202" s="82" customFormat="1" ht="24.95" customHeight="1" x14ac:dyDescent="0.15">
      <c r="A6" s="115"/>
      <c r="B6" s="85" t="s">
        <v>32</v>
      </c>
      <c r="C6" s="59" t="s">
        <v>21</v>
      </c>
      <c r="D6" s="83"/>
      <c r="E6" s="83" t="s">
        <v>54</v>
      </c>
      <c r="F6" s="86"/>
      <c r="G6" s="86" t="s">
        <v>24</v>
      </c>
      <c r="H6" s="83" t="s">
        <v>51</v>
      </c>
      <c r="I6" s="86" t="s">
        <v>23</v>
      </c>
      <c r="J6" s="84" t="s">
        <v>114</v>
      </c>
      <c r="K6" s="87">
        <v>6</v>
      </c>
      <c r="L6" s="61">
        <v>7000000</v>
      </c>
      <c r="M6" s="60" t="s">
        <v>55</v>
      </c>
      <c r="N6" s="61">
        <f>L6</f>
        <v>7000000</v>
      </c>
      <c r="O6" s="61">
        <v>7000000</v>
      </c>
      <c r="P6" s="56">
        <f t="shared" ref="P6:P24" si="0">Q6</f>
        <v>6999700</v>
      </c>
      <c r="Q6" s="61">
        <v>6999700</v>
      </c>
      <c r="R6" s="61">
        <v>0</v>
      </c>
      <c r="S6" s="61">
        <v>0</v>
      </c>
      <c r="T6" s="61">
        <v>0</v>
      </c>
      <c r="U6" s="58">
        <f>P6/N6*100</f>
        <v>99.995714285714286</v>
      </c>
      <c r="V6" s="88" t="s">
        <v>96</v>
      </c>
      <c r="W6" s="59" t="s">
        <v>92</v>
      </c>
      <c r="X6" s="80"/>
      <c r="Y6" s="80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1"/>
      <c r="DY6" s="81"/>
      <c r="DZ6" s="81"/>
      <c r="EA6" s="81"/>
      <c r="EB6" s="81"/>
      <c r="EC6" s="81"/>
      <c r="ED6" s="81"/>
      <c r="EE6" s="81"/>
      <c r="EF6" s="81"/>
      <c r="EG6" s="81"/>
      <c r="EH6" s="81"/>
      <c r="EI6" s="81"/>
      <c r="EJ6" s="81"/>
      <c r="EK6" s="81"/>
      <c r="EL6" s="81"/>
      <c r="EM6" s="81"/>
      <c r="EN6" s="81"/>
      <c r="EO6" s="81"/>
      <c r="EP6" s="81"/>
      <c r="EQ6" s="81"/>
      <c r="ER6" s="81"/>
      <c r="ES6" s="81"/>
      <c r="ET6" s="81"/>
      <c r="EU6" s="81"/>
      <c r="EV6" s="81"/>
      <c r="EW6" s="81"/>
      <c r="EX6" s="81"/>
      <c r="EY6" s="81"/>
      <c r="EZ6" s="81"/>
      <c r="FA6" s="81"/>
      <c r="FB6" s="81"/>
      <c r="FC6" s="81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</row>
    <row r="7" spans="1:202" s="40" customFormat="1" ht="24.95" customHeight="1" x14ac:dyDescent="0.15">
      <c r="A7" s="115"/>
      <c r="B7" s="52" t="s">
        <v>35</v>
      </c>
      <c r="C7" s="53" t="s">
        <v>36</v>
      </c>
      <c r="D7" s="83"/>
      <c r="E7" s="83" t="s">
        <v>54</v>
      </c>
      <c r="F7" s="54"/>
      <c r="G7" s="54" t="s">
        <v>24</v>
      </c>
      <c r="H7" s="83" t="s">
        <v>52</v>
      </c>
      <c r="I7" s="54" t="s">
        <v>27</v>
      </c>
      <c r="J7" s="84" t="s">
        <v>46</v>
      </c>
      <c r="K7" s="55">
        <v>1</v>
      </c>
      <c r="L7" s="61">
        <v>800000</v>
      </c>
      <c r="M7" s="60" t="s">
        <v>55</v>
      </c>
      <c r="N7" s="61">
        <f t="shared" ref="N7:N25" si="1">L7</f>
        <v>800000</v>
      </c>
      <c r="O7" s="61">
        <v>800000</v>
      </c>
      <c r="P7" s="56">
        <f t="shared" si="0"/>
        <v>104210</v>
      </c>
      <c r="Q7" s="61">
        <v>104210</v>
      </c>
      <c r="R7" s="61">
        <v>0</v>
      </c>
      <c r="S7" s="61">
        <v>0</v>
      </c>
      <c r="T7" s="61">
        <v>0</v>
      </c>
      <c r="U7" s="58">
        <f t="shared" ref="U7:U25" si="2">P7/N7*100</f>
        <v>13.026250000000001</v>
      </c>
      <c r="V7" s="53" t="s">
        <v>96</v>
      </c>
      <c r="W7" s="59" t="s">
        <v>95</v>
      </c>
      <c r="X7" s="38"/>
      <c r="Y7" s="38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</row>
    <row r="8" spans="1:202" s="40" customFormat="1" ht="24.95" customHeight="1" x14ac:dyDescent="0.15">
      <c r="A8" s="115"/>
      <c r="B8" s="52" t="s">
        <v>15</v>
      </c>
      <c r="C8" s="53" t="s">
        <v>25</v>
      </c>
      <c r="D8" s="83"/>
      <c r="E8" s="83" t="s">
        <v>54</v>
      </c>
      <c r="F8" s="54"/>
      <c r="G8" s="54" t="s">
        <v>24</v>
      </c>
      <c r="H8" s="83" t="s">
        <v>51</v>
      </c>
      <c r="I8" s="54" t="s">
        <v>89</v>
      </c>
      <c r="J8" s="84" t="s">
        <v>47</v>
      </c>
      <c r="K8" s="55">
        <v>6</v>
      </c>
      <c r="L8" s="61">
        <v>30000000</v>
      </c>
      <c r="M8" s="60" t="s">
        <v>55</v>
      </c>
      <c r="N8" s="61">
        <f t="shared" si="1"/>
        <v>30000000</v>
      </c>
      <c r="O8" s="61">
        <v>30000000</v>
      </c>
      <c r="P8" s="56">
        <f t="shared" si="0"/>
        <v>30000000</v>
      </c>
      <c r="Q8" s="61">
        <v>30000000</v>
      </c>
      <c r="R8" s="61">
        <v>0</v>
      </c>
      <c r="S8" s="61">
        <v>0</v>
      </c>
      <c r="T8" s="61">
        <v>0</v>
      </c>
      <c r="U8" s="58">
        <f t="shared" si="2"/>
        <v>100</v>
      </c>
      <c r="V8" s="53" t="s">
        <v>96</v>
      </c>
      <c r="W8" s="53" t="s">
        <v>97</v>
      </c>
      <c r="X8" s="38"/>
      <c r="Y8" s="38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</row>
    <row r="9" spans="1:202" s="40" customFormat="1" ht="24.95" customHeight="1" x14ac:dyDescent="0.15">
      <c r="A9" s="115"/>
      <c r="B9" s="52" t="s">
        <v>15</v>
      </c>
      <c r="C9" s="53" t="s">
        <v>25</v>
      </c>
      <c r="D9" s="83"/>
      <c r="E9" s="83" t="s">
        <v>54</v>
      </c>
      <c r="F9" s="54"/>
      <c r="G9" s="54" t="s">
        <v>24</v>
      </c>
      <c r="H9" s="83" t="s">
        <v>53</v>
      </c>
      <c r="I9" s="54" t="s">
        <v>89</v>
      </c>
      <c r="J9" s="84" t="s">
        <v>48</v>
      </c>
      <c r="K9" s="55">
        <v>6</v>
      </c>
      <c r="L9" s="61">
        <v>30000000</v>
      </c>
      <c r="M9" s="60" t="s">
        <v>55</v>
      </c>
      <c r="N9" s="61">
        <f t="shared" si="1"/>
        <v>30000000</v>
      </c>
      <c r="O9" s="61">
        <v>30000000</v>
      </c>
      <c r="P9" s="56">
        <f t="shared" si="0"/>
        <v>30000000</v>
      </c>
      <c r="Q9" s="61">
        <v>30000000</v>
      </c>
      <c r="R9" s="61">
        <v>0</v>
      </c>
      <c r="S9" s="61">
        <v>0</v>
      </c>
      <c r="T9" s="61">
        <v>0</v>
      </c>
      <c r="U9" s="58">
        <f t="shared" si="2"/>
        <v>100</v>
      </c>
      <c r="V9" s="53" t="s">
        <v>96</v>
      </c>
      <c r="W9" s="53" t="s">
        <v>97</v>
      </c>
      <c r="X9" s="38"/>
      <c r="Y9" s="38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</row>
    <row r="10" spans="1:202" s="40" customFormat="1" ht="24.95" customHeight="1" x14ac:dyDescent="0.15">
      <c r="A10" s="115"/>
      <c r="B10" s="52" t="s">
        <v>15</v>
      </c>
      <c r="C10" s="53" t="s">
        <v>25</v>
      </c>
      <c r="D10" s="83"/>
      <c r="E10" s="83" t="s">
        <v>54</v>
      </c>
      <c r="F10" s="54"/>
      <c r="G10" s="54" t="s">
        <v>24</v>
      </c>
      <c r="H10" s="83" t="s">
        <v>51</v>
      </c>
      <c r="I10" s="54" t="s">
        <v>89</v>
      </c>
      <c r="J10" s="84" t="s">
        <v>49</v>
      </c>
      <c r="K10" s="55">
        <v>6</v>
      </c>
      <c r="L10" s="61">
        <v>16000000</v>
      </c>
      <c r="M10" s="60" t="s">
        <v>55</v>
      </c>
      <c r="N10" s="61">
        <f t="shared" si="1"/>
        <v>16000000</v>
      </c>
      <c r="O10" s="61">
        <v>16000000</v>
      </c>
      <c r="P10" s="56">
        <f t="shared" si="0"/>
        <v>16000000</v>
      </c>
      <c r="Q10" s="61">
        <v>16000000</v>
      </c>
      <c r="R10" s="61">
        <v>0</v>
      </c>
      <c r="S10" s="61">
        <v>0</v>
      </c>
      <c r="T10" s="61">
        <v>0</v>
      </c>
      <c r="U10" s="58">
        <f t="shared" si="2"/>
        <v>100</v>
      </c>
      <c r="V10" s="53" t="s">
        <v>96</v>
      </c>
      <c r="W10" s="53" t="s">
        <v>97</v>
      </c>
      <c r="X10" s="38"/>
      <c r="Y10" s="38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</row>
    <row r="11" spans="1:202" s="40" customFormat="1" ht="24.95" customHeight="1" x14ac:dyDescent="0.15">
      <c r="A11" s="115"/>
      <c r="B11" s="52" t="s">
        <v>37</v>
      </c>
      <c r="C11" s="53" t="s">
        <v>29</v>
      </c>
      <c r="D11" s="89" t="s">
        <v>57</v>
      </c>
      <c r="E11" s="83" t="s">
        <v>77</v>
      </c>
      <c r="F11" s="54"/>
      <c r="G11" s="54" t="s">
        <v>24</v>
      </c>
      <c r="H11" s="89" t="s">
        <v>62</v>
      </c>
      <c r="I11" s="54" t="s">
        <v>89</v>
      </c>
      <c r="J11" s="84" t="s">
        <v>74</v>
      </c>
      <c r="K11" s="55">
        <v>1</v>
      </c>
      <c r="L11" s="61">
        <v>16400000</v>
      </c>
      <c r="M11" s="60" t="s">
        <v>55</v>
      </c>
      <c r="N11" s="61">
        <f t="shared" si="1"/>
        <v>16400000</v>
      </c>
      <c r="O11" s="61">
        <v>16400000</v>
      </c>
      <c r="P11" s="56">
        <f t="shared" si="0"/>
        <v>16400000</v>
      </c>
      <c r="Q11" s="61">
        <v>16400000</v>
      </c>
      <c r="R11" s="61">
        <v>0</v>
      </c>
      <c r="S11" s="61">
        <v>0</v>
      </c>
      <c r="T11" s="61">
        <v>0</v>
      </c>
      <c r="U11" s="58">
        <f t="shared" si="2"/>
        <v>100</v>
      </c>
      <c r="V11" s="53" t="s">
        <v>96</v>
      </c>
      <c r="W11" s="53" t="s">
        <v>98</v>
      </c>
      <c r="X11" s="38"/>
      <c r="Y11" s="38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</row>
    <row r="12" spans="1:202" s="40" customFormat="1" ht="24.95" customHeight="1" x14ac:dyDescent="0.15">
      <c r="A12" s="115"/>
      <c r="B12" s="52" t="s">
        <v>15</v>
      </c>
      <c r="C12" s="53" t="s">
        <v>34</v>
      </c>
      <c r="D12" s="89" t="s">
        <v>58</v>
      </c>
      <c r="E12" s="83" t="s">
        <v>78</v>
      </c>
      <c r="F12" s="54"/>
      <c r="G12" s="54" t="s">
        <v>24</v>
      </c>
      <c r="H12" s="89" t="s">
        <v>63</v>
      </c>
      <c r="I12" s="54" t="s">
        <v>89</v>
      </c>
      <c r="J12" s="84" t="s">
        <v>70</v>
      </c>
      <c r="K12" s="55">
        <v>1</v>
      </c>
      <c r="L12" s="61">
        <v>5538000</v>
      </c>
      <c r="M12" s="60" t="s">
        <v>55</v>
      </c>
      <c r="N12" s="61">
        <f t="shared" si="1"/>
        <v>5538000</v>
      </c>
      <c r="O12" s="61">
        <v>5538000</v>
      </c>
      <c r="P12" s="56">
        <f t="shared" si="0"/>
        <v>5538000</v>
      </c>
      <c r="Q12" s="61">
        <v>5538000</v>
      </c>
      <c r="R12" s="61">
        <v>0</v>
      </c>
      <c r="S12" s="61">
        <v>0</v>
      </c>
      <c r="T12" s="61">
        <v>0</v>
      </c>
      <c r="U12" s="58">
        <f t="shared" si="2"/>
        <v>100</v>
      </c>
      <c r="V12" s="53" t="s">
        <v>96</v>
      </c>
      <c r="W12" s="53" t="s">
        <v>98</v>
      </c>
      <c r="X12" s="38"/>
      <c r="Y12" s="38"/>
      <c r="Z12" s="41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</row>
    <row r="13" spans="1:202" s="51" customFormat="1" ht="24.95" customHeight="1" x14ac:dyDescent="0.15">
      <c r="A13" s="115"/>
      <c r="B13" s="52" t="s">
        <v>15</v>
      </c>
      <c r="C13" s="53" t="s">
        <v>38</v>
      </c>
      <c r="D13" s="89" t="s">
        <v>59</v>
      </c>
      <c r="E13" s="83" t="s">
        <v>79</v>
      </c>
      <c r="F13" s="54"/>
      <c r="G13" s="54" t="s">
        <v>24</v>
      </c>
      <c r="H13" s="89" t="s">
        <v>64</v>
      </c>
      <c r="I13" s="54" t="s">
        <v>89</v>
      </c>
      <c r="J13" s="84" t="s">
        <v>70</v>
      </c>
      <c r="K13" s="55">
        <v>1</v>
      </c>
      <c r="L13" s="61">
        <v>24750000</v>
      </c>
      <c r="M13" s="60" t="s">
        <v>55</v>
      </c>
      <c r="N13" s="61">
        <f t="shared" si="1"/>
        <v>24750000</v>
      </c>
      <c r="O13" s="61">
        <v>24750000</v>
      </c>
      <c r="P13" s="56">
        <f t="shared" si="0"/>
        <v>24750000</v>
      </c>
      <c r="Q13" s="61">
        <v>24750000</v>
      </c>
      <c r="R13" s="61">
        <v>0</v>
      </c>
      <c r="S13" s="61">
        <v>0</v>
      </c>
      <c r="T13" s="61">
        <v>0</v>
      </c>
      <c r="U13" s="58">
        <f t="shared" si="2"/>
        <v>100</v>
      </c>
      <c r="V13" s="53" t="s">
        <v>96</v>
      </c>
      <c r="W13" s="53" t="s">
        <v>93</v>
      </c>
      <c r="X13" s="49"/>
      <c r="Y13" s="49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</row>
    <row r="14" spans="1:202" s="79" customFormat="1" ht="24.95" customHeight="1" x14ac:dyDescent="0.15">
      <c r="A14" s="115"/>
      <c r="B14" s="52" t="s">
        <v>15</v>
      </c>
      <c r="C14" s="53" t="s">
        <v>25</v>
      </c>
      <c r="D14" s="89" t="s">
        <v>103</v>
      </c>
      <c r="E14" s="83" t="s">
        <v>106</v>
      </c>
      <c r="F14" s="54"/>
      <c r="G14" s="54" t="s">
        <v>24</v>
      </c>
      <c r="H14" s="89" t="s">
        <v>62</v>
      </c>
      <c r="I14" s="54" t="s">
        <v>89</v>
      </c>
      <c r="J14" s="84" t="s">
        <v>109</v>
      </c>
      <c r="K14" s="55">
        <v>1</v>
      </c>
      <c r="L14" s="61">
        <v>2576000</v>
      </c>
      <c r="M14" s="60"/>
      <c r="N14" s="61">
        <f t="shared" si="1"/>
        <v>2576000</v>
      </c>
      <c r="O14" s="61">
        <v>2576000</v>
      </c>
      <c r="P14" s="56">
        <f t="shared" si="0"/>
        <v>2576000</v>
      </c>
      <c r="Q14" s="61">
        <v>2576000</v>
      </c>
      <c r="R14" s="61"/>
      <c r="S14" s="61"/>
      <c r="T14" s="61"/>
      <c r="U14" s="58">
        <f t="shared" si="2"/>
        <v>100</v>
      </c>
      <c r="V14" s="53" t="s">
        <v>96</v>
      </c>
      <c r="W14" s="90" t="s">
        <v>105</v>
      </c>
      <c r="X14" s="77"/>
      <c r="Y14" s="77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</row>
    <row r="15" spans="1:202" s="79" customFormat="1" ht="24.95" customHeight="1" x14ac:dyDescent="0.15">
      <c r="A15" s="115"/>
      <c r="B15" s="52" t="s">
        <v>15</v>
      </c>
      <c r="C15" s="53" t="s">
        <v>25</v>
      </c>
      <c r="D15" s="89" t="s">
        <v>103</v>
      </c>
      <c r="E15" s="83" t="s">
        <v>104</v>
      </c>
      <c r="F15" s="54"/>
      <c r="G15" s="54" t="s">
        <v>24</v>
      </c>
      <c r="H15" s="89" t="s">
        <v>62</v>
      </c>
      <c r="I15" s="54" t="s">
        <v>89</v>
      </c>
      <c r="J15" s="84" t="s">
        <v>108</v>
      </c>
      <c r="K15" s="55">
        <v>1</v>
      </c>
      <c r="L15" s="61">
        <v>2021000</v>
      </c>
      <c r="M15" s="60"/>
      <c r="N15" s="61">
        <f t="shared" si="1"/>
        <v>2021000</v>
      </c>
      <c r="O15" s="61">
        <v>2021000</v>
      </c>
      <c r="P15" s="56">
        <f t="shared" si="0"/>
        <v>2021000</v>
      </c>
      <c r="Q15" s="61">
        <v>2021000</v>
      </c>
      <c r="R15" s="61"/>
      <c r="S15" s="61"/>
      <c r="T15" s="61"/>
      <c r="U15" s="58">
        <f t="shared" si="2"/>
        <v>100</v>
      </c>
      <c r="V15" s="53" t="s">
        <v>96</v>
      </c>
      <c r="W15" s="90" t="s">
        <v>105</v>
      </c>
      <c r="X15" s="77"/>
      <c r="Y15" s="77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</row>
    <row r="16" spans="1:202" s="51" customFormat="1" ht="24.95" customHeight="1" x14ac:dyDescent="0.15">
      <c r="A16" s="115"/>
      <c r="B16" s="52" t="s">
        <v>15</v>
      </c>
      <c r="C16" s="53" t="s">
        <v>25</v>
      </c>
      <c r="D16" s="89" t="s">
        <v>58</v>
      </c>
      <c r="E16" s="83" t="s">
        <v>80</v>
      </c>
      <c r="F16" s="54"/>
      <c r="G16" s="54" t="s">
        <v>24</v>
      </c>
      <c r="H16" s="89" t="s">
        <v>62</v>
      </c>
      <c r="I16" s="54" t="s">
        <v>89</v>
      </c>
      <c r="J16" s="84" t="s">
        <v>75</v>
      </c>
      <c r="K16" s="55">
        <v>1</v>
      </c>
      <c r="L16" s="61">
        <v>26116000</v>
      </c>
      <c r="M16" s="60" t="s">
        <v>55</v>
      </c>
      <c r="N16" s="61">
        <f t="shared" si="1"/>
        <v>26116000</v>
      </c>
      <c r="O16" s="61">
        <v>26116000</v>
      </c>
      <c r="P16" s="56">
        <f t="shared" si="0"/>
        <v>26116000</v>
      </c>
      <c r="Q16" s="61">
        <v>26116000</v>
      </c>
      <c r="R16" s="61">
        <v>0</v>
      </c>
      <c r="S16" s="61">
        <v>0</v>
      </c>
      <c r="T16" s="61">
        <v>0</v>
      </c>
      <c r="U16" s="58">
        <f t="shared" si="2"/>
        <v>100</v>
      </c>
      <c r="V16" s="53" t="s">
        <v>96</v>
      </c>
      <c r="W16" s="53" t="s">
        <v>98</v>
      </c>
      <c r="X16" s="49"/>
      <c r="Y16" s="49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</row>
    <row r="17" spans="1:202" s="51" customFormat="1" ht="24.95" customHeight="1" x14ac:dyDescent="0.15">
      <c r="A17" s="115"/>
      <c r="B17" s="52" t="s">
        <v>31</v>
      </c>
      <c r="C17" s="53" t="s">
        <v>38</v>
      </c>
      <c r="D17" s="89" t="s">
        <v>58</v>
      </c>
      <c r="E17" s="83" t="s">
        <v>81</v>
      </c>
      <c r="F17" s="54"/>
      <c r="G17" s="54" t="s">
        <v>24</v>
      </c>
      <c r="H17" s="89" t="s">
        <v>63</v>
      </c>
      <c r="I17" s="54" t="s">
        <v>89</v>
      </c>
      <c r="J17" s="84" t="s">
        <v>76</v>
      </c>
      <c r="K17" s="55">
        <v>1</v>
      </c>
      <c r="L17" s="61">
        <v>1980000</v>
      </c>
      <c r="M17" s="60" t="s">
        <v>55</v>
      </c>
      <c r="N17" s="61">
        <f t="shared" si="1"/>
        <v>1980000</v>
      </c>
      <c r="O17" s="61">
        <v>1980000</v>
      </c>
      <c r="P17" s="56">
        <f t="shared" si="0"/>
        <v>1980000</v>
      </c>
      <c r="Q17" s="61">
        <v>1980000</v>
      </c>
      <c r="R17" s="61">
        <v>0</v>
      </c>
      <c r="S17" s="61">
        <v>0</v>
      </c>
      <c r="T17" s="61">
        <v>0</v>
      </c>
      <c r="U17" s="58">
        <f t="shared" si="2"/>
        <v>100</v>
      </c>
      <c r="V17" s="53" t="s">
        <v>96</v>
      </c>
      <c r="W17" s="53" t="s">
        <v>93</v>
      </c>
      <c r="X17" s="49"/>
      <c r="Y17" s="49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</row>
    <row r="18" spans="1:202" s="51" customFormat="1" ht="24.95" customHeight="1" x14ac:dyDescent="0.15">
      <c r="A18" s="115"/>
      <c r="B18" s="52" t="s">
        <v>15</v>
      </c>
      <c r="C18" s="53" t="s">
        <v>29</v>
      </c>
      <c r="D18" s="89" t="s">
        <v>60</v>
      </c>
      <c r="E18" s="83" t="s">
        <v>82</v>
      </c>
      <c r="F18" s="54"/>
      <c r="G18" s="54" t="s">
        <v>24</v>
      </c>
      <c r="H18" s="89" t="s">
        <v>65</v>
      </c>
      <c r="I18" s="54" t="s">
        <v>89</v>
      </c>
      <c r="J18" s="84" t="s">
        <v>71</v>
      </c>
      <c r="K18" s="55">
        <v>1</v>
      </c>
      <c r="L18" s="61">
        <v>9273000</v>
      </c>
      <c r="M18" s="60" t="s">
        <v>55</v>
      </c>
      <c r="N18" s="61">
        <f t="shared" si="1"/>
        <v>9273000</v>
      </c>
      <c r="O18" s="61">
        <v>9273000</v>
      </c>
      <c r="P18" s="56">
        <f t="shared" si="0"/>
        <v>9273000</v>
      </c>
      <c r="Q18" s="61">
        <v>9273000</v>
      </c>
      <c r="R18" s="61">
        <v>0</v>
      </c>
      <c r="S18" s="61">
        <v>0</v>
      </c>
      <c r="T18" s="61">
        <v>0</v>
      </c>
      <c r="U18" s="58">
        <f t="shared" si="2"/>
        <v>100</v>
      </c>
      <c r="V18" s="53" t="s">
        <v>96</v>
      </c>
      <c r="W18" s="53" t="s">
        <v>98</v>
      </c>
      <c r="X18" s="49"/>
      <c r="Y18" s="49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</row>
    <row r="19" spans="1:202" s="79" customFormat="1" ht="24" customHeight="1" x14ac:dyDescent="0.15">
      <c r="A19" s="115"/>
      <c r="B19" s="106" t="s">
        <v>32</v>
      </c>
      <c r="C19" s="93" t="s">
        <v>29</v>
      </c>
      <c r="D19" s="108" t="s">
        <v>61</v>
      </c>
      <c r="E19" s="110" t="s">
        <v>83</v>
      </c>
      <c r="F19" s="95"/>
      <c r="G19" s="95" t="s">
        <v>24</v>
      </c>
      <c r="H19" s="89" t="s">
        <v>66</v>
      </c>
      <c r="I19" s="54" t="s">
        <v>23</v>
      </c>
      <c r="J19" s="84" t="s">
        <v>72</v>
      </c>
      <c r="K19" s="112">
        <v>1</v>
      </c>
      <c r="L19" s="99">
        <v>19572000</v>
      </c>
      <c r="M19" s="97" t="s">
        <v>55</v>
      </c>
      <c r="N19" s="99">
        <f t="shared" si="1"/>
        <v>19572000</v>
      </c>
      <c r="O19" s="99">
        <v>19572000</v>
      </c>
      <c r="P19" s="101">
        <f t="shared" si="0"/>
        <v>19572000</v>
      </c>
      <c r="Q19" s="99">
        <v>19572000</v>
      </c>
      <c r="R19" s="99">
        <v>0</v>
      </c>
      <c r="S19" s="99">
        <v>0</v>
      </c>
      <c r="T19" s="99">
        <v>0</v>
      </c>
      <c r="U19" s="91">
        <f t="shared" si="2"/>
        <v>100</v>
      </c>
      <c r="V19" s="93" t="s">
        <v>96</v>
      </c>
      <c r="W19" s="93" t="s">
        <v>94</v>
      </c>
      <c r="X19" s="77"/>
      <c r="Y19" s="77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</row>
    <row r="20" spans="1:202" s="79" customFormat="1" ht="24.95" customHeight="1" x14ac:dyDescent="0.15">
      <c r="A20" s="115"/>
      <c r="B20" s="107"/>
      <c r="C20" s="94"/>
      <c r="D20" s="109"/>
      <c r="E20" s="111"/>
      <c r="F20" s="96"/>
      <c r="G20" s="96"/>
      <c r="H20" s="89" t="s">
        <v>101</v>
      </c>
      <c r="I20" s="54" t="s">
        <v>23</v>
      </c>
      <c r="J20" s="84" t="s">
        <v>113</v>
      </c>
      <c r="K20" s="113"/>
      <c r="L20" s="100"/>
      <c r="M20" s="98"/>
      <c r="N20" s="100"/>
      <c r="O20" s="100"/>
      <c r="P20" s="102"/>
      <c r="Q20" s="100"/>
      <c r="R20" s="100"/>
      <c r="S20" s="100"/>
      <c r="T20" s="100"/>
      <c r="U20" s="92"/>
      <c r="V20" s="94"/>
      <c r="W20" s="94"/>
      <c r="X20" s="77"/>
      <c r="Y20" s="77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</row>
    <row r="21" spans="1:202" s="40" customFormat="1" ht="24.95" customHeight="1" x14ac:dyDescent="0.15">
      <c r="A21" s="115"/>
      <c r="B21" s="52" t="s">
        <v>37</v>
      </c>
      <c r="C21" s="53" t="s">
        <v>36</v>
      </c>
      <c r="D21" s="89" t="s">
        <v>67</v>
      </c>
      <c r="E21" s="83" t="s">
        <v>84</v>
      </c>
      <c r="F21" s="54"/>
      <c r="G21" s="54" t="s">
        <v>39</v>
      </c>
      <c r="H21" s="89" t="s">
        <v>90</v>
      </c>
      <c r="I21" s="54" t="s">
        <v>23</v>
      </c>
      <c r="J21" s="84" t="s">
        <v>73</v>
      </c>
      <c r="K21" s="55">
        <v>1</v>
      </c>
      <c r="L21" s="61">
        <v>30384000</v>
      </c>
      <c r="M21" s="60" t="s">
        <v>55</v>
      </c>
      <c r="N21" s="61">
        <f t="shared" si="1"/>
        <v>30384000</v>
      </c>
      <c r="O21" s="61">
        <v>30384000</v>
      </c>
      <c r="P21" s="56">
        <f t="shared" si="0"/>
        <v>28891680</v>
      </c>
      <c r="Q21" s="61">
        <v>28891680</v>
      </c>
      <c r="R21" s="61">
        <v>0</v>
      </c>
      <c r="S21" s="61">
        <v>0</v>
      </c>
      <c r="T21" s="61">
        <v>0</v>
      </c>
      <c r="U21" s="58">
        <f t="shared" si="2"/>
        <v>95.088467614533968</v>
      </c>
      <c r="V21" s="53" t="s">
        <v>99</v>
      </c>
      <c r="W21" s="53" t="s">
        <v>95</v>
      </c>
      <c r="X21" s="38"/>
      <c r="Y21" s="38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</row>
    <row r="22" spans="1:202" s="79" customFormat="1" ht="24.95" customHeight="1" x14ac:dyDescent="0.15">
      <c r="A22" s="115"/>
      <c r="B22" s="52" t="s">
        <v>15</v>
      </c>
      <c r="C22" s="53" t="s">
        <v>38</v>
      </c>
      <c r="D22" s="89" t="s">
        <v>67</v>
      </c>
      <c r="E22" s="83" t="s">
        <v>85</v>
      </c>
      <c r="F22" s="54"/>
      <c r="G22" s="54" t="s">
        <v>24</v>
      </c>
      <c r="H22" s="89" t="s">
        <v>91</v>
      </c>
      <c r="I22" s="54" t="s">
        <v>23</v>
      </c>
      <c r="J22" s="84" t="s">
        <v>107</v>
      </c>
      <c r="K22" s="55">
        <v>1</v>
      </c>
      <c r="L22" s="61">
        <v>9030000</v>
      </c>
      <c r="M22" s="60" t="s">
        <v>55</v>
      </c>
      <c r="N22" s="61">
        <f t="shared" si="1"/>
        <v>9030000</v>
      </c>
      <c r="O22" s="61">
        <v>9030000</v>
      </c>
      <c r="P22" s="56">
        <f t="shared" si="0"/>
        <v>8979000</v>
      </c>
      <c r="Q22" s="61">
        <v>8979000</v>
      </c>
      <c r="R22" s="61">
        <v>0</v>
      </c>
      <c r="S22" s="61">
        <v>0</v>
      </c>
      <c r="T22" s="61">
        <v>0</v>
      </c>
      <c r="U22" s="58">
        <f t="shared" si="2"/>
        <v>99.435215946843854</v>
      </c>
      <c r="V22" s="53" t="s">
        <v>99</v>
      </c>
      <c r="W22" s="53" t="s">
        <v>102</v>
      </c>
      <c r="X22" s="77"/>
      <c r="Y22" s="77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</row>
    <row r="23" spans="1:202" s="79" customFormat="1" ht="24.95" customHeight="1" x14ac:dyDescent="0.15">
      <c r="A23" s="115"/>
      <c r="B23" s="52" t="s">
        <v>40</v>
      </c>
      <c r="C23" s="53" t="s">
        <v>25</v>
      </c>
      <c r="D23" s="89" t="s">
        <v>60</v>
      </c>
      <c r="E23" s="83" t="s">
        <v>86</v>
      </c>
      <c r="F23" s="54"/>
      <c r="G23" s="54" t="s">
        <v>24</v>
      </c>
      <c r="H23" s="89" t="s">
        <v>90</v>
      </c>
      <c r="I23" s="54" t="s">
        <v>23</v>
      </c>
      <c r="J23" s="84" t="s">
        <v>110</v>
      </c>
      <c r="K23" s="55">
        <v>1</v>
      </c>
      <c r="L23" s="61">
        <v>8138000</v>
      </c>
      <c r="M23" s="60" t="s">
        <v>55</v>
      </c>
      <c r="N23" s="61">
        <f t="shared" si="1"/>
        <v>8138000</v>
      </c>
      <c r="O23" s="61">
        <v>8138000</v>
      </c>
      <c r="P23" s="56">
        <f t="shared" si="0"/>
        <v>8138000</v>
      </c>
      <c r="Q23" s="61">
        <v>8138000</v>
      </c>
      <c r="R23" s="61">
        <v>0</v>
      </c>
      <c r="S23" s="61">
        <v>0</v>
      </c>
      <c r="T23" s="61">
        <v>0</v>
      </c>
      <c r="U23" s="58">
        <f t="shared" si="2"/>
        <v>100</v>
      </c>
      <c r="V23" s="53" t="s">
        <v>99</v>
      </c>
      <c r="W23" s="53" t="s">
        <v>98</v>
      </c>
      <c r="X23" s="77"/>
      <c r="Y23" s="77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</row>
    <row r="24" spans="1:202" s="79" customFormat="1" ht="24.95" customHeight="1" x14ac:dyDescent="0.15">
      <c r="A24" s="115"/>
      <c r="B24" s="52" t="s">
        <v>41</v>
      </c>
      <c r="C24" s="53" t="s">
        <v>30</v>
      </c>
      <c r="D24" s="89" t="s">
        <v>68</v>
      </c>
      <c r="E24" s="83" t="s">
        <v>87</v>
      </c>
      <c r="F24" s="54"/>
      <c r="G24" s="54" t="s">
        <v>24</v>
      </c>
      <c r="H24" s="89" t="s">
        <v>91</v>
      </c>
      <c r="I24" s="54" t="s">
        <v>23</v>
      </c>
      <c r="J24" s="84" t="s">
        <v>111</v>
      </c>
      <c r="K24" s="55">
        <v>1</v>
      </c>
      <c r="L24" s="61">
        <v>19584000</v>
      </c>
      <c r="M24" s="60" t="s">
        <v>55</v>
      </c>
      <c r="N24" s="61">
        <f t="shared" si="1"/>
        <v>19584000</v>
      </c>
      <c r="O24" s="61">
        <v>19584000</v>
      </c>
      <c r="P24" s="56">
        <f t="shared" si="0"/>
        <v>19584000</v>
      </c>
      <c r="Q24" s="61">
        <v>19584000</v>
      </c>
      <c r="R24" s="61">
        <v>0</v>
      </c>
      <c r="S24" s="61">
        <v>0</v>
      </c>
      <c r="T24" s="61">
        <v>0</v>
      </c>
      <c r="U24" s="58">
        <f t="shared" si="2"/>
        <v>100</v>
      </c>
      <c r="V24" s="53" t="s">
        <v>99</v>
      </c>
      <c r="W24" s="53" t="s">
        <v>95</v>
      </c>
      <c r="X24" s="77"/>
      <c r="Y24" s="77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</row>
    <row r="25" spans="1:202" s="79" customFormat="1" ht="24.95" customHeight="1" x14ac:dyDescent="0.15">
      <c r="A25" s="115"/>
      <c r="B25" s="52" t="s">
        <v>33</v>
      </c>
      <c r="C25" s="53" t="s">
        <v>42</v>
      </c>
      <c r="D25" s="89" t="s">
        <v>69</v>
      </c>
      <c r="E25" s="83" t="s">
        <v>88</v>
      </c>
      <c r="F25" s="54"/>
      <c r="G25" s="54" t="s">
        <v>24</v>
      </c>
      <c r="H25" s="89" t="s">
        <v>90</v>
      </c>
      <c r="I25" s="54" t="s">
        <v>23</v>
      </c>
      <c r="J25" s="84" t="s">
        <v>112</v>
      </c>
      <c r="K25" s="55">
        <v>1</v>
      </c>
      <c r="L25" s="61">
        <v>31398000</v>
      </c>
      <c r="M25" s="60" t="s">
        <v>55</v>
      </c>
      <c r="N25" s="61">
        <f t="shared" si="1"/>
        <v>31398000</v>
      </c>
      <c r="O25" s="61">
        <v>31398000</v>
      </c>
      <c r="P25" s="56">
        <v>31398000</v>
      </c>
      <c r="Q25" s="56">
        <v>31398000</v>
      </c>
      <c r="R25" s="61">
        <v>0</v>
      </c>
      <c r="S25" s="61">
        <v>0</v>
      </c>
      <c r="T25" s="61">
        <v>0</v>
      </c>
      <c r="U25" s="58">
        <f t="shared" si="2"/>
        <v>100</v>
      </c>
      <c r="V25" s="53" t="s">
        <v>99</v>
      </c>
      <c r="W25" s="53" t="s">
        <v>100</v>
      </c>
      <c r="X25" s="77"/>
      <c r="Y25" s="77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</row>
    <row r="26" spans="1:202" s="40" customFormat="1" ht="24.95" customHeight="1" x14ac:dyDescent="0.15">
      <c r="A26" s="63"/>
      <c r="B26" s="64"/>
      <c r="C26" s="65"/>
      <c r="D26" s="66"/>
      <c r="E26" s="67"/>
      <c r="F26" s="68"/>
      <c r="G26" s="68"/>
      <c r="H26" s="66"/>
      <c r="I26" s="68"/>
      <c r="J26" s="69"/>
      <c r="K26" s="70"/>
      <c r="L26" s="71"/>
      <c r="M26" s="72"/>
      <c r="N26" s="71"/>
      <c r="O26" s="71"/>
      <c r="P26" s="73"/>
      <c r="Q26" s="74"/>
      <c r="R26" s="71"/>
      <c r="S26" s="71"/>
      <c r="T26" s="71"/>
      <c r="U26" s="75"/>
      <c r="V26" s="65"/>
      <c r="W26" s="65"/>
      <c r="X26" s="76"/>
      <c r="Y26" s="76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39"/>
      <c r="CV26" s="39"/>
      <c r="CW26" s="39"/>
      <c r="CX26" s="39"/>
      <c r="CY26" s="39"/>
      <c r="CZ26" s="39"/>
      <c r="DA26" s="39"/>
      <c r="DB26" s="39"/>
      <c r="DC26" s="39"/>
      <c r="DD26" s="39"/>
      <c r="DE26" s="39"/>
      <c r="DF26" s="39"/>
      <c r="DG26" s="39"/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39"/>
      <c r="DT26" s="39"/>
      <c r="DU26" s="39"/>
      <c r="DV26" s="39"/>
      <c r="DW26" s="39"/>
      <c r="DX26" s="39"/>
      <c r="DY26" s="39"/>
      <c r="DZ26" s="39"/>
      <c r="EA26" s="39"/>
      <c r="EB26" s="39"/>
      <c r="EC26" s="39"/>
      <c r="ED26" s="39"/>
      <c r="EE26" s="39"/>
      <c r="EF26" s="39"/>
      <c r="EG26" s="39"/>
      <c r="EH26" s="39"/>
      <c r="EI26" s="39"/>
      <c r="EJ26" s="39"/>
      <c r="EK26" s="39"/>
      <c r="EL26" s="39"/>
      <c r="EM26" s="39"/>
      <c r="EN26" s="39"/>
      <c r="EO26" s="39"/>
      <c r="EP26" s="39"/>
      <c r="EQ26" s="39"/>
      <c r="ER26" s="39"/>
      <c r="ES26" s="39"/>
      <c r="ET26" s="39"/>
      <c r="EU26" s="39"/>
      <c r="EV26" s="39"/>
      <c r="EW26" s="39"/>
      <c r="EX26" s="39"/>
      <c r="EY26" s="39"/>
      <c r="EZ26" s="39"/>
      <c r="FA26" s="39"/>
      <c r="FB26" s="39"/>
      <c r="FC26" s="39"/>
      <c r="FD26" s="39"/>
      <c r="FE26" s="39"/>
      <c r="FF26" s="39"/>
      <c r="FG26" s="39"/>
      <c r="FH26" s="39"/>
      <c r="FI26" s="39"/>
      <c r="FJ26" s="39"/>
      <c r="FK26" s="39"/>
      <c r="FL26" s="39"/>
      <c r="FM26" s="39"/>
      <c r="FN26" s="39"/>
      <c r="FO26" s="39"/>
      <c r="FP26" s="39"/>
      <c r="FQ26" s="39"/>
      <c r="FR26" s="39"/>
      <c r="FS26" s="39"/>
      <c r="FT26" s="39"/>
      <c r="FU26" s="39"/>
      <c r="FV26" s="39"/>
      <c r="FW26" s="39"/>
      <c r="FX26" s="39"/>
      <c r="FY26" s="39"/>
      <c r="FZ26" s="39"/>
      <c r="GA26" s="39"/>
      <c r="GB26" s="39"/>
      <c r="GC26" s="39"/>
      <c r="GD26" s="39"/>
      <c r="GE26" s="39"/>
      <c r="GF26" s="39"/>
      <c r="GG26" s="39"/>
      <c r="GH26" s="39"/>
      <c r="GI26" s="39"/>
      <c r="GJ26" s="39"/>
      <c r="GK26" s="39"/>
      <c r="GL26" s="39"/>
      <c r="GM26" s="39"/>
      <c r="GN26" s="39"/>
      <c r="GO26" s="39"/>
      <c r="GP26" s="39"/>
      <c r="GQ26" s="39"/>
      <c r="GR26" s="39"/>
      <c r="GS26" s="39"/>
      <c r="GT26" s="39"/>
    </row>
    <row r="27" spans="1:202" s="14" customFormat="1" ht="30" customHeight="1" x14ac:dyDescent="0.15">
      <c r="A27" s="1"/>
      <c r="B27" s="24"/>
      <c r="C27" s="21"/>
      <c r="D27" s="33"/>
      <c r="E27" s="33"/>
      <c r="F27" s="1"/>
      <c r="G27" s="1"/>
      <c r="H27" s="1"/>
      <c r="I27" s="21"/>
      <c r="J27" s="1"/>
      <c r="K27" s="1"/>
      <c r="L27" s="1"/>
      <c r="M27" s="4"/>
      <c r="N27" s="20"/>
      <c r="O27" s="4"/>
      <c r="P27" s="2"/>
      <c r="Q27" s="4"/>
      <c r="R27" s="4"/>
      <c r="S27" s="4"/>
      <c r="T27" s="4"/>
      <c r="U27" s="34"/>
      <c r="V27" s="21"/>
      <c r="W27" s="21"/>
      <c r="X27" s="34"/>
      <c r="Y27" s="34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</row>
    <row r="28" spans="1:202" s="14" customFormat="1" ht="30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21"/>
      <c r="K28" s="1"/>
      <c r="L28" s="1"/>
      <c r="M28" s="1"/>
      <c r="N28" s="4"/>
      <c r="O28" s="20"/>
      <c r="P28" s="4"/>
      <c r="Q28" s="2"/>
      <c r="R28" s="4"/>
      <c r="S28" s="4"/>
      <c r="T28" s="4"/>
      <c r="U28" s="4"/>
      <c r="V28" s="22"/>
      <c r="W28" s="22"/>
      <c r="X28" s="2"/>
      <c r="Y28" s="4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</row>
    <row r="29" spans="1:202" s="14" customFormat="1" ht="30" customHeight="1" x14ac:dyDescent="0.15">
      <c r="A29" s="1"/>
      <c r="B29" s="1"/>
      <c r="C29" s="1"/>
      <c r="D29" s="1"/>
      <c r="E29" s="1"/>
      <c r="F29" s="1"/>
      <c r="G29" s="1"/>
      <c r="H29" s="1"/>
      <c r="I29" s="21"/>
      <c r="J29" s="1"/>
      <c r="K29" s="1"/>
      <c r="L29" s="1"/>
      <c r="M29" s="4"/>
      <c r="N29" s="20"/>
      <c r="O29" s="4"/>
      <c r="P29" s="2"/>
      <c r="Q29" s="4"/>
      <c r="R29" s="4"/>
      <c r="S29" s="4"/>
      <c r="T29" s="4"/>
      <c r="U29" s="4"/>
      <c r="V29" s="22"/>
      <c r="W29" s="22"/>
      <c r="X29" s="2"/>
      <c r="Y29" s="4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</row>
    <row r="30" spans="1:202" s="14" customFormat="1" ht="30" customHeight="1" x14ac:dyDescent="0.15">
      <c r="A30" s="1"/>
      <c r="B30" s="1"/>
      <c r="C30" s="1"/>
      <c r="D30" s="1"/>
      <c r="E30" s="1"/>
      <c r="F30" s="1"/>
      <c r="G30" s="1"/>
      <c r="H30" s="1"/>
      <c r="I30" s="21"/>
      <c r="J30" s="1"/>
      <c r="K30" s="1"/>
      <c r="L30" s="1"/>
      <c r="M30" s="4"/>
      <c r="N30" s="20"/>
      <c r="O30" s="4"/>
      <c r="P30" s="2"/>
      <c r="Q30" s="4"/>
      <c r="R30" s="4"/>
      <c r="S30" s="4"/>
      <c r="T30" s="4"/>
      <c r="U30" s="4"/>
      <c r="V30" s="22"/>
      <c r="W30" s="22"/>
      <c r="X30" s="2"/>
      <c r="Y30" s="4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</row>
    <row r="31" spans="1:202" s="14" customFormat="1" ht="30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21"/>
      <c r="K31" s="1"/>
      <c r="L31" s="1"/>
      <c r="M31" s="1"/>
      <c r="N31" s="4"/>
      <c r="O31" s="20"/>
      <c r="P31" s="4"/>
      <c r="Q31" s="2"/>
      <c r="R31" s="4"/>
      <c r="S31" s="4"/>
      <c r="T31" s="4"/>
      <c r="U31" s="4"/>
      <c r="V31" s="22"/>
      <c r="W31" s="22"/>
      <c r="X31" s="2"/>
      <c r="Y31" s="4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</row>
    <row r="32" spans="1:202" s="14" customFormat="1" ht="30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21"/>
      <c r="K32" s="1"/>
      <c r="L32" s="1"/>
      <c r="M32" s="1"/>
      <c r="N32" s="4"/>
      <c r="O32" s="20"/>
      <c r="P32" s="4"/>
      <c r="Q32" s="2"/>
      <c r="R32" s="4"/>
      <c r="S32" s="4"/>
      <c r="T32" s="4"/>
      <c r="U32" s="4"/>
      <c r="V32" s="22"/>
      <c r="W32" s="22"/>
      <c r="X32" s="2"/>
      <c r="Y32" s="4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</row>
    <row r="33" spans="1:202" s="14" customFormat="1" ht="30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21"/>
      <c r="K33" s="1"/>
      <c r="L33" s="1"/>
      <c r="M33" s="1"/>
      <c r="N33" s="4"/>
      <c r="O33" s="20"/>
      <c r="P33" s="4"/>
      <c r="Q33" s="2"/>
      <c r="R33" s="4"/>
      <c r="S33" s="4"/>
      <c r="T33" s="4"/>
      <c r="U33" s="4"/>
      <c r="V33" s="22"/>
      <c r="W33" s="22"/>
      <c r="X33" s="2"/>
      <c r="Y33" s="4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</row>
    <row r="34" spans="1:202" s="14" customFormat="1" ht="30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21"/>
      <c r="K34" s="1"/>
      <c r="L34" s="1"/>
      <c r="M34" s="1"/>
      <c r="N34" s="4"/>
      <c r="O34" s="20"/>
      <c r="P34" s="4"/>
      <c r="Q34" s="2"/>
      <c r="R34" s="4"/>
      <c r="S34" s="4"/>
      <c r="T34" s="4"/>
      <c r="U34" s="4"/>
      <c r="V34" s="22"/>
      <c r="W34" s="22"/>
      <c r="X34" s="2"/>
      <c r="Y34" s="4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</row>
    <row r="35" spans="1:202" s="14" customFormat="1" ht="30" customHeight="1" x14ac:dyDescent="0.15">
      <c r="A35" s="1"/>
      <c r="B35" s="1"/>
      <c r="C35" s="1"/>
      <c r="D35" s="1"/>
      <c r="E35" s="1"/>
      <c r="F35" s="1"/>
      <c r="G35" s="1"/>
      <c r="H35" s="1"/>
      <c r="I35" s="21"/>
      <c r="J35" s="1"/>
      <c r="K35" s="1"/>
      <c r="L35" s="1"/>
      <c r="M35" s="4"/>
      <c r="N35" s="20"/>
      <c r="O35" s="2"/>
      <c r="P35" s="4"/>
      <c r="Q35" s="4"/>
      <c r="R35" s="4"/>
      <c r="S35" s="4"/>
      <c r="T35" s="4"/>
      <c r="U35" s="4"/>
      <c r="V35" s="22"/>
      <c r="W35" s="22"/>
      <c r="X35" s="2"/>
      <c r="Y35" s="4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</row>
    <row r="36" spans="1:202" s="14" customFormat="1" ht="30" customHeight="1" x14ac:dyDescent="0.15">
      <c r="A36" s="1"/>
      <c r="B36" s="1"/>
      <c r="C36" s="1"/>
      <c r="D36" s="1"/>
      <c r="E36" s="1"/>
      <c r="F36" s="1"/>
      <c r="G36" s="1"/>
      <c r="H36" s="1"/>
      <c r="I36" s="21"/>
      <c r="J36" s="1"/>
      <c r="K36" s="1"/>
      <c r="L36" s="1"/>
      <c r="M36" s="4"/>
      <c r="N36" s="20"/>
      <c r="O36" s="2"/>
      <c r="P36" s="4"/>
      <c r="Q36" s="4"/>
      <c r="R36" s="4"/>
      <c r="S36" s="4"/>
      <c r="T36" s="4"/>
      <c r="U36" s="4"/>
      <c r="V36" s="22"/>
      <c r="W36" s="22"/>
      <c r="X36" s="2"/>
      <c r="Y36" s="4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</row>
    <row r="37" spans="1:202" s="14" customFormat="1" ht="30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21"/>
      <c r="K37" s="1"/>
      <c r="L37" s="1"/>
      <c r="M37" s="1"/>
      <c r="N37" s="4"/>
      <c r="O37" s="2"/>
      <c r="P37" s="4"/>
      <c r="Q37" s="4"/>
      <c r="R37" s="4"/>
      <c r="S37" s="4"/>
      <c r="T37" s="4"/>
      <c r="U37" s="4"/>
      <c r="V37" s="22"/>
      <c r="W37" s="22"/>
      <c r="X37" s="2"/>
      <c r="Y37" s="4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</row>
    <row r="38" spans="1:202" s="14" customFormat="1" ht="30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21"/>
      <c r="K38" s="1"/>
      <c r="L38" s="1"/>
      <c r="M38" s="1"/>
      <c r="N38" s="4"/>
      <c r="O38" s="2"/>
      <c r="P38" s="4"/>
      <c r="Q38" s="4"/>
      <c r="R38" s="4"/>
      <c r="S38" s="4"/>
      <c r="T38" s="4"/>
      <c r="U38" s="4"/>
      <c r="V38" s="22"/>
      <c r="W38" s="22"/>
      <c r="X38" s="2"/>
      <c r="Y38" s="4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</row>
    <row r="39" spans="1:202" s="14" customFormat="1" ht="30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21"/>
      <c r="K39" s="1"/>
      <c r="L39" s="1"/>
      <c r="M39" s="1"/>
      <c r="N39" s="4"/>
      <c r="O39" s="20"/>
      <c r="P39" s="4"/>
      <c r="Q39" s="4"/>
      <c r="R39" s="4"/>
      <c r="S39" s="4"/>
      <c r="T39" s="4"/>
      <c r="U39" s="4"/>
      <c r="V39" s="22"/>
      <c r="W39" s="22"/>
      <c r="X39" s="2"/>
      <c r="Y39" s="4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</row>
    <row r="40" spans="1:202" s="14" customFormat="1" ht="30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21"/>
      <c r="K40" s="1"/>
      <c r="L40" s="1"/>
      <c r="M40" s="1"/>
      <c r="N40" s="4"/>
      <c r="O40" s="20"/>
      <c r="P40" s="4"/>
      <c r="Q40" s="4"/>
      <c r="R40" s="4"/>
      <c r="S40" s="4"/>
      <c r="T40" s="4"/>
      <c r="U40" s="4"/>
      <c r="V40" s="22"/>
      <c r="W40" s="22"/>
      <c r="X40" s="2"/>
      <c r="Y40" s="4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</row>
    <row r="41" spans="1:202" s="14" customFormat="1" ht="30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21"/>
      <c r="L41" s="1"/>
      <c r="M41" s="1"/>
      <c r="N41" s="1"/>
      <c r="O41" s="4"/>
      <c r="P41" s="4"/>
      <c r="Q41" s="4"/>
      <c r="R41" s="4"/>
      <c r="S41" s="4"/>
      <c r="T41" s="4"/>
      <c r="U41" s="4"/>
      <c r="V41" s="22"/>
      <c r="W41" s="22"/>
      <c r="X41" s="2"/>
      <c r="Y41" s="4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</row>
    <row r="42" spans="1:202" s="14" customFormat="1" ht="30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21"/>
      <c r="L42" s="1"/>
      <c r="M42" s="1"/>
      <c r="N42" s="1"/>
      <c r="O42" s="4"/>
      <c r="P42" s="4"/>
      <c r="Q42" s="4"/>
      <c r="R42" s="4"/>
      <c r="S42" s="4"/>
      <c r="T42" s="4"/>
      <c r="U42" s="4"/>
      <c r="V42" s="22"/>
      <c r="W42" s="22"/>
      <c r="X42" s="2"/>
      <c r="Y42" s="4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</row>
    <row r="43" spans="1:202" s="14" customFormat="1" ht="30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21"/>
      <c r="L43" s="1"/>
      <c r="M43" s="1"/>
      <c r="N43" s="1"/>
      <c r="O43" s="4"/>
      <c r="P43" s="4"/>
      <c r="Q43" s="4"/>
      <c r="R43" s="4"/>
      <c r="S43" s="4"/>
      <c r="T43" s="4"/>
      <c r="U43" s="4"/>
      <c r="V43" s="22"/>
      <c r="W43" s="22"/>
      <c r="X43" s="2"/>
      <c r="Y43" s="4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</row>
    <row r="44" spans="1:202" s="14" customFormat="1" ht="30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21"/>
      <c r="L44" s="1"/>
      <c r="M44" s="1"/>
      <c r="N44" s="1"/>
      <c r="O44" s="4"/>
      <c r="P44" s="4"/>
      <c r="Q44" s="4"/>
      <c r="R44" s="4"/>
      <c r="S44" s="4"/>
      <c r="T44" s="4"/>
      <c r="U44" s="4"/>
      <c r="V44" s="22"/>
      <c r="W44" s="22"/>
      <c r="X44" s="2"/>
      <c r="Y44" s="4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</row>
    <row r="45" spans="1:202" s="14" customFormat="1" ht="30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21"/>
      <c r="K45" s="1"/>
      <c r="L45" s="1"/>
      <c r="M45" s="1"/>
      <c r="N45" s="4"/>
      <c r="O45" s="2"/>
      <c r="P45" s="4"/>
      <c r="Q45" s="4"/>
      <c r="R45" s="4"/>
      <c r="S45" s="4"/>
      <c r="T45" s="4"/>
      <c r="U45" s="4"/>
      <c r="V45" s="22"/>
      <c r="W45" s="22"/>
      <c r="X45" s="2"/>
      <c r="Y45" s="4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</row>
    <row r="46" spans="1:202" s="14" customFormat="1" ht="30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21"/>
      <c r="K46" s="1"/>
      <c r="L46" s="1"/>
      <c r="M46" s="1"/>
      <c r="N46" s="4"/>
      <c r="O46" s="2"/>
      <c r="P46" s="4"/>
      <c r="Q46" s="4"/>
      <c r="R46" s="4"/>
      <c r="S46" s="4"/>
      <c r="T46" s="4"/>
      <c r="U46" s="4"/>
      <c r="V46" s="22"/>
      <c r="W46" s="22"/>
      <c r="X46" s="2"/>
      <c r="Y46" s="4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</row>
    <row r="47" spans="1:202" ht="30" customHeight="1" x14ac:dyDescent="0.15">
      <c r="J47" s="21"/>
      <c r="L47" s="1"/>
      <c r="M47" s="1"/>
      <c r="N47" s="4"/>
      <c r="P47" s="4"/>
      <c r="Q47" s="4"/>
      <c r="R47" s="4"/>
      <c r="S47" s="4"/>
      <c r="Y47" s="4"/>
    </row>
    <row r="48" spans="1:202" ht="30" customHeight="1" x14ac:dyDescent="0.15">
      <c r="L48" s="4"/>
      <c r="M48" s="20"/>
      <c r="N48" s="4"/>
      <c r="P48" s="4"/>
      <c r="Q48" s="4"/>
      <c r="R48" s="4"/>
      <c r="S48" s="4"/>
      <c r="Y48" s="4"/>
    </row>
    <row r="49" spans="8:25" ht="30" customHeight="1" x14ac:dyDescent="0.15">
      <c r="H49" s="21"/>
      <c r="L49" s="4"/>
      <c r="M49" s="20"/>
      <c r="N49" s="4"/>
      <c r="P49" s="4"/>
      <c r="Q49" s="4"/>
      <c r="R49" s="4"/>
      <c r="S49" s="4"/>
      <c r="Y49" s="4"/>
    </row>
    <row r="50" spans="8:25" ht="30" customHeight="1" x14ac:dyDescent="0.15">
      <c r="L50" s="4"/>
      <c r="M50" s="20"/>
      <c r="N50" s="4"/>
      <c r="P50" s="4"/>
      <c r="Q50" s="4"/>
      <c r="R50" s="4"/>
      <c r="S50" s="4"/>
      <c r="Y50" s="4"/>
    </row>
    <row r="51" spans="8:25" ht="30" customHeight="1" x14ac:dyDescent="0.15">
      <c r="L51" s="4"/>
      <c r="M51" s="20"/>
      <c r="N51" s="4"/>
      <c r="P51" s="4"/>
      <c r="Q51" s="4"/>
      <c r="R51" s="4"/>
      <c r="S51" s="4"/>
      <c r="Y51" s="4"/>
    </row>
    <row r="52" spans="8:25" ht="30" customHeight="1" x14ac:dyDescent="0.15">
      <c r="L52" s="4"/>
      <c r="M52" s="20"/>
      <c r="N52" s="4"/>
      <c r="P52" s="4"/>
      <c r="Q52" s="4"/>
      <c r="R52" s="4"/>
      <c r="S52" s="4"/>
      <c r="Y52" s="4"/>
    </row>
    <row r="53" spans="8:25" ht="30" customHeight="1" x14ac:dyDescent="0.15">
      <c r="H53" s="21"/>
      <c r="L53" s="4"/>
      <c r="M53" s="20"/>
      <c r="N53" s="4"/>
      <c r="P53" s="4"/>
      <c r="Q53" s="4"/>
      <c r="R53" s="4"/>
      <c r="S53" s="4"/>
      <c r="Y53" s="4"/>
    </row>
    <row r="54" spans="8:25" ht="30" customHeight="1" x14ac:dyDescent="0.15">
      <c r="L54" s="4"/>
      <c r="M54" s="20"/>
      <c r="N54" s="4"/>
      <c r="P54" s="4"/>
      <c r="Q54" s="4"/>
      <c r="R54" s="4"/>
      <c r="S54" s="4"/>
      <c r="Y54" s="4"/>
    </row>
    <row r="55" spans="8:25" ht="30" customHeight="1" x14ac:dyDescent="0.15">
      <c r="L55" s="4"/>
      <c r="M55" s="20"/>
      <c r="N55" s="4"/>
      <c r="P55" s="4"/>
      <c r="Q55" s="4"/>
      <c r="R55" s="4"/>
      <c r="S55" s="4"/>
      <c r="Y55" s="4"/>
    </row>
    <row r="56" spans="8:25" ht="30" customHeight="1" x14ac:dyDescent="0.15">
      <c r="L56" s="4"/>
      <c r="M56" s="20"/>
      <c r="N56" s="4"/>
      <c r="P56" s="4"/>
      <c r="Q56" s="4"/>
      <c r="R56" s="4"/>
      <c r="S56" s="4"/>
      <c r="Y56" s="4"/>
    </row>
    <row r="57" spans="8:25" ht="30" customHeight="1" x14ac:dyDescent="0.15">
      <c r="L57" s="4"/>
      <c r="M57" s="20"/>
      <c r="N57" s="4"/>
      <c r="P57" s="4"/>
      <c r="Q57" s="4"/>
      <c r="R57" s="4"/>
      <c r="S57" s="4"/>
      <c r="Y57" s="4"/>
    </row>
    <row r="58" spans="8:25" ht="30" customHeight="1" x14ac:dyDescent="0.15">
      <c r="L58" s="4"/>
      <c r="M58" s="20"/>
      <c r="N58" s="4"/>
      <c r="P58" s="4"/>
      <c r="Q58" s="4"/>
      <c r="R58" s="4"/>
      <c r="S58" s="4"/>
      <c r="Y58" s="4"/>
    </row>
    <row r="59" spans="8:25" ht="30" customHeight="1" x14ac:dyDescent="0.15">
      <c r="L59" s="4"/>
      <c r="M59" s="20"/>
      <c r="N59" s="4"/>
      <c r="P59" s="4"/>
      <c r="Q59" s="4"/>
      <c r="R59" s="4"/>
      <c r="S59" s="4"/>
      <c r="Y59" s="4"/>
    </row>
    <row r="60" spans="8:25" ht="30" customHeight="1" x14ac:dyDescent="0.15">
      <c r="L60" s="4"/>
      <c r="M60" s="20"/>
      <c r="N60" s="4"/>
      <c r="P60" s="4"/>
      <c r="Q60" s="4"/>
      <c r="R60" s="4"/>
      <c r="S60" s="4"/>
      <c r="Y60" s="4"/>
    </row>
    <row r="61" spans="8:25" ht="30" customHeight="1" x14ac:dyDescent="0.15">
      <c r="L61" s="4"/>
      <c r="M61" s="20"/>
      <c r="N61" s="4"/>
      <c r="P61" s="4"/>
      <c r="Q61" s="4"/>
      <c r="R61" s="4"/>
      <c r="S61" s="4"/>
      <c r="Y61" s="4"/>
    </row>
    <row r="62" spans="8:25" ht="30" customHeight="1" x14ac:dyDescent="0.15">
      <c r="L62" s="4"/>
      <c r="M62" s="20"/>
      <c r="N62" s="4"/>
      <c r="P62" s="4"/>
      <c r="Q62" s="4"/>
      <c r="R62" s="4"/>
      <c r="S62" s="4"/>
      <c r="Y62" s="4"/>
    </row>
    <row r="63" spans="8:25" ht="30" customHeight="1" x14ac:dyDescent="0.15">
      <c r="L63" s="4"/>
      <c r="M63" s="20"/>
      <c r="N63" s="4"/>
      <c r="P63" s="4"/>
      <c r="Q63" s="4"/>
      <c r="R63" s="4"/>
      <c r="S63" s="4"/>
      <c r="Y63" s="4"/>
    </row>
    <row r="64" spans="8:25" ht="30" customHeight="1" x14ac:dyDescent="0.15">
      <c r="L64" s="4"/>
      <c r="M64" s="20"/>
      <c r="N64" s="4"/>
      <c r="P64" s="4"/>
      <c r="Q64" s="4"/>
      <c r="R64" s="4"/>
      <c r="S64" s="4"/>
      <c r="Y64" s="4"/>
    </row>
    <row r="65" spans="1:202" ht="30" customHeight="1" x14ac:dyDescent="0.15">
      <c r="L65" s="4"/>
      <c r="M65" s="20"/>
      <c r="N65" s="4"/>
      <c r="P65" s="4"/>
      <c r="Q65" s="4"/>
      <c r="R65" s="4"/>
      <c r="S65" s="4"/>
      <c r="Y65" s="4"/>
    </row>
    <row r="66" spans="1:202" ht="30" customHeight="1" x14ac:dyDescent="0.15">
      <c r="L66" s="4"/>
      <c r="M66" s="20"/>
      <c r="N66" s="4"/>
      <c r="P66" s="4"/>
      <c r="Q66" s="4"/>
      <c r="R66" s="4"/>
      <c r="S66" s="4"/>
      <c r="Y66" s="4"/>
    </row>
    <row r="67" spans="1:202" ht="30" customHeight="1" x14ac:dyDescent="0.15">
      <c r="L67" s="4"/>
      <c r="M67" s="20"/>
      <c r="N67" s="4"/>
      <c r="P67" s="4"/>
      <c r="Q67" s="4"/>
      <c r="R67" s="4"/>
      <c r="S67" s="4"/>
      <c r="Y67" s="4"/>
    </row>
    <row r="68" spans="1:202" ht="30" customHeight="1" x14ac:dyDescent="0.15">
      <c r="L68" s="4"/>
      <c r="M68" s="20"/>
      <c r="N68" s="4"/>
      <c r="P68" s="4"/>
      <c r="Q68" s="4"/>
      <c r="R68" s="4"/>
      <c r="S68" s="4"/>
      <c r="Y68" s="4"/>
    </row>
    <row r="69" spans="1:202" ht="30" customHeight="1" x14ac:dyDescent="0.15">
      <c r="L69" s="4"/>
      <c r="M69" s="20"/>
      <c r="N69" s="4"/>
      <c r="P69" s="4"/>
      <c r="Q69" s="4"/>
      <c r="R69" s="4"/>
      <c r="S69" s="4"/>
      <c r="Y69" s="4"/>
    </row>
    <row r="70" spans="1:202" ht="30" customHeight="1" x14ac:dyDescent="0.15">
      <c r="L70" s="4"/>
      <c r="M70" s="20"/>
      <c r="N70" s="4"/>
      <c r="P70" s="4"/>
      <c r="Q70" s="4"/>
      <c r="R70" s="4"/>
      <c r="S70" s="4"/>
      <c r="Y70" s="4"/>
    </row>
    <row r="71" spans="1:202" ht="30" customHeight="1" x14ac:dyDescent="0.15">
      <c r="L71" s="4"/>
      <c r="M71" s="20"/>
      <c r="N71" s="4"/>
      <c r="P71" s="4"/>
      <c r="Q71" s="4"/>
      <c r="R71" s="4"/>
      <c r="S71" s="4"/>
      <c r="Y71" s="4"/>
    </row>
    <row r="72" spans="1:202" ht="30" customHeight="1" x14ac:dyDescent="0.15">
      <c r="L72" s="4"/>
      <c r="M72" s="20"/>
      <c r="N72" s="4"/>
      <c r="P72" s="4"/>
      <c r="Q72" s="4"/>
      <c r="R72" s="4"/>
      <c r="S72" s="4"/>
      <c r="Y72" s="4"/>
    </row>
    <row r="73" spans="1:202" ht="30" customHeight="1" x14ac:dyDescent="0.15">
      <c r="L73" s="4"/>
      <c r="M73" s="20"/>
      <c r="N73" s="4"/>
      <c r="P73" s="4"/>
      <c r="Q73" s="4"/>
      <c r="R73" s="4"/>
      <c r="S73" s="4"/>
      <c r="Y73" s="4"/>
    </row>
    <row r="74" spans="1:202" ht="30" customHeight="1" x14ac:dyDescent="0.15">
      <c r="L74" s="4"/>
      <c r="M74" s="20"/>
      <c r="N74" s="4"/>
      <c r="P74" s="4"/>
      <c r="Q74" s="4"/>
      <c r="R74" s="4"/>
      <c r="S74" s="4"/>
      <c r="Y74" s="4"/>
    </row>
    <row r="75" spans="1:202" ht="30" customHeight="1" x14ac:dyDescent="0.15">
      <c r="L75" s="4"/>
      <c r="M75" s="20"/>
      <c r="N75" s="4"/>
      <c r="P75" s="4"/>
      <c r="Q75" s="4"/>
      <c r="R75" s="4"/>
      <c r="S75" s="4"/>
      <c r="Y75" s="4"/>
    </row>
    <row r="76" spans="1:202" ht="30" customHeight="1" x14ac:dyDescent="0.15">
      <c r="L76" s="4"/>
      <c r="M76" s="20"/>
      <c r="N76" s="4"/>
      <c r="P76" s="4"/>
      <c r="Q76" s="4"/>
      <c r="R76" s="4"/>
      <c r="S76" s="4"/>
      <c r="Y76" s="4"/>
    </row>
    <row r="77" spans="1:202" s="11" customFormat="1" ht="30" customHeight="1" x14ac:dyDescent="0.15">
      <c r="A77" s="10"/>
      <c r="B77" s="1"/>
      <c r="C77" s="1"/>
      <c r="D77" s="1"/>
      <c r="E77" s="1"/>
      <c r="F77" s="1"/>
      <c r="G77" s="1"/>
      <c r="H77" s="1"/>
      <c r="I77" s="1"/>
      <c r="J77" s="1"/>
      <c r="K77" s="1"/>
      <c r="L77" s="4"/>
      <c r="M77" s="20"/>
      <c r="N77" s="4"/>
      <c r="O77" s="2"/>
      <c r="P77" s="4"/>
      <c r="Q77" s="4"/>
      <c r="R77" s="4"/>
      <c r="S77" s="4"/>
      <c r="T77" s="4"/>
      <c r="U77" s="4"/>
      <c r="V77" s="22"/>
      <c r="W77" s="22"/>
      <c r="X77" s="2"/>
      <c r="Y77" s="4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</row>
    <row r="78" spans="1:202" s="13" customFormat="1" ht="30" customHeight="1" x14ac:dyDescent="0.15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4"/>
      <c r="M78" s="20"/>
      <c r="N78" s="4"/>
      <c r="O78" s="2"/>
      <c r="P78" s="4"/>
      <c r="Q78" s="4"/>
      <c r="R78" s="4"/>
      <c r="S78" s="4"/>
      <c r="T78" s="4"/>
      <c r="U78" s="4"/>
      <c r="V78" s="22"/>
      <c r="W78" s="22"/>
      <c r="X78" s="2"/>
      <c r="Y78" s="4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  <c r="FG78" s="12"/>
      <c r="FH78" s="12"/>
      <c r="FI78" s="12"/>
      <c r="FJ78" s="12"/>
      <c r="FK78" s="12"/>
      <c r="FL78" s="12"/>
      <c r="FM78" s="12"/>
      <c r="FN78" s="12"/>
      <c r="FO78" s="12"/>
      <c r="FP78" s="12"/>
      <c r="FQ78" s="12"/>
      <c r="FR78" s="12"/>
      <c r="FS78" s="12"/>
      <c r="FT78" s="12"/>
      <c r="FU78" s="12"/>
      <c r="FV78" s="12"/>
      <c r="FW78" s="12"/>
      <c r="FX78" s="12"/>
      <c r="FY78" s="12"/>
      <c r="FZ78" s="12"/>
      <c r="GA78" s="12"/>
      <c r="GB78" s="12"/>
      <c r="GC78" s="12"/>
      <c r="GD78" s="12"/>
      <c r="GE78" s="12"/>
      <c r="GF78" s="12"/>
      <c r="GG78" s="12"/>
      <c r="GH78" s="12"/>
      <c r="GI78" s="12"/>
      <c r="GJ78" s="12"/>
      <c r="GK78" s="12"/>
      <c r="GL78" s="12"/>
      <c r="GM78" s="12"/>
      <c r="GN78" s="12"/>
      <c r="GO78" s="12"/>
      <c r="GP78" s="12"/>
      <c r="GQ78" s="12"/>
      <c r="GR78" s="12"/>
      <c r="GS78" s="12"/>
      <c r="GT78" s="12"/>
    </row>
    <row r="79" spans="1:202" ht="30" customHeight="1" x14ac:dyDescent="0.15">
      <c r="L79" s="4"/>
      <c r="M79" s="20"/>
      <c r="N79" s="4"/>
      <c r="P79" s="4"/>
      <c r="Q79" s="4"/>
      <c r="R79" s="4"/>
      <c r="S79" s="4"/>
      <c r="Y79" s="4"/>
    </row>
    <row r="80" spans="1:202" ht="30" customHeight="1" x14ac:dyDescent="0.15">
      <c r="L80" s="4"/>
      <c r="M80" s="20"/>
      <c r="N80" s="4"/>
      <c r="P80" s="4"/>
      <c r="Q80" s="4"/>
      <c r="R80" s="4"/>
      <c r="S80" s="4"/>
      <c r="Y80" s="4"/>
    </row>
    <row r="81" spans="2:25" ht="30" customHeight="1" x14ac:dyDescent="0.15">
      <c r="L81" s="4"/>
      <c r="M81" s="20"/>
      <c r="N81" s="4"/>
      <c r="P81" s="4"/>
      <c r="Q81" s="4"/>
      <c r="R81" s="4"/>
      <c r="S81" s="4"/>
      <c r="Y81" s="4"/>
    </row>
    <row r="82" spans="2:25" ht="30" customHeight="1" x14ac:dyDescent="0.15">
      <c r="L82" s="4"/>
      <c r="M82" s="20"/>
      <c r="N82" s="4"/>
      <c r="P82" s="4"/>
      <c r="Q82" s="4"/>
      <c r="R82" s="4"/>
      <c r="S82" s="4"/>
      <c r="Y82" s="4"/>
    </row>
    <row r="83" spans="2:25" ht="30" customHeight="1" x14ac:dyDescent="0.15">
      <c r="L83" s="4"/>
      <c r="M83" s="20"/>
      <c r="N83" s="4"/>
      <c r="P83" s="4"/>
      <c r="Q83" s="4"/>
      <c r="R83" s="4"/>
      <c r="S83" s="4"/>
      <c r="Y83" s="4"/>
    </row>
    <row r="84" spans="2:25" ht="30" customHeight="1" x14ac:dyDescent="0.15">
      <c r="L84" s="4"/>
      <c r="M84" s="20"/>
      <c r="N84" s="4"/>
      <c r="P84" s="4"/>
      <c r="Q84" s="4"/>
      <c r="R84" s="4"/>
      <c r="S84" s="4"/>
      <c r="Y84" s="4"/>
    </row>
    <row r="85" spans="2:25" ht="30" customHeight="1" x14ac:dyDescent="0.15">
      <c r="L85" s="4"/>
      <c r="M85" s="20"/>
      <c r="N85" s="4"/>
      <c r="P85" s="4"/>
      <c r="Q85" s="4"/>
      <c r="R85" s="4"/>
      <c r="S85" s="4"/>
      <c r="Y85" s="4"/>
    </row>
    <row r="86" spans="2:25" ht="30" customHeight="1" x14ac:dyDescent="0.15">
      <c r="L86" s="4"/>
      <c r="M86" s="20"/>
      <c r="N86" s="4"/>
      <c r="P86" s="4"/>
      <c r="Q86" s="4"/>
      <c r="R86" s="4"/>
      <c r="S86" s="4"/>
      <c r="Y86" s="4"/>
    </row>
    <row r="87" spans="2:25" ht="30" customHeight="1" x14ac:dyDescent="0.15">
      <c r="L87" s="4"/>
      <c r="M87" s="20"/>
      <c r="N87" s="4"/>
      <c r="P87" s="4"/>
      <c r="Q87" s="4"/>
      <c r="R87" s="4"/>
      <c r="S87" s="4"/>
      <c r="Y87" s="4"/>
    </row>
    <row r="88" spans="2:25" ht="30" customHeight="1" x14ac:dyDescent="0.15">
      <c r="L88" s="4"/>
      <c r="M88" s="20"/>
      <c r="N88" s="4"/>
      <c r="P88" s="4"/>
      <c r="Q88" s="4"/>
      <c r="R88" s="4"/>
      <c r="S88" s="4"/>
      <c r="Y88" s="4"/>
    </row>
    <row r="89" spans="2:25" ht="30" customHeight="1" x14ac:dyDescent="0.15">
      <c r="L89" s="4"/>
      <c r="M89" s="20"/>
      <c r="N89" s="4"/>
      <c r="P89" s="4"/>
      <c r="Q89" s="4"/>
      <c r="R89" s="4"/>
      <c r="S89" s="4"/>
      <c r="Y89" s="4"/>
    </row>
    <row r="90" spans="2:25" ht="30" customHeight="1" x14ac:dyDescent="0.15">
      <c r="L90" s="4"/>
      <c r="M90" s="20"/>
      <c r="N90" s="4"/>
      <c r="P90" s="4"/>
      <c r="Q90" s="4"/>
      <c r="R90" s="4"/>
      <c r="S90" s="4"/>
      <c r="Y90" s="4"/>
    </row>
    <row r="91" spans="2:25" ht="30" customHeight="1" x14ac:dyDescent="0.15">
      <c r="L91" s="4"/>
      <c r="M91" s="20"/>
      <c r="N91" s="4"/>
      <c r="P91" s="4"/>
      <c r="Q91" s="4"/>
      <c r="R91" s="4"/>
      <c r="S91" s="4"/>
      <c r="Y91" s="4"/>
    </row>
    <row r="92" spans="2:25" ht="30" customHeight="1" x14ac:dyDescent="0.15">
      <c r="L92" s="4"/>
      <c r="M92" s="20"/>
      <c r="N92" s="4"/>
      <c r="P92" s="4"/>
      <c r="Q92" s="4"/>
      <c r="R92" s="4"/>
      <c r="S92" s="4"/>
      <c r="Y92" s="4"/>
    </row>
    <row r="93" spans="2:25" s="15" customFormat="1" ht="30" customHeight="1" x14ac:dyDescent="0.15">
      <c r="B93" s="1"/>
      <c r="C93" s="1"/>
      <c r="D93" s="1"/>
      <c r="E93" s="1"/>
      <c r="F93" s="1"/>
      <c r="G93" s="1"/>
      <c r="H93" s="1"/>
      <c r="I93" s="1"/>
      <c r="J93" s="1"/>
      <c r="K93" s="1"/>
      <c r="L93" s="4"/>
      <c r="M93" s="20"/>
      <c r="N93" s="4"/>
      <c r="O93" s="2"/>
      <c r="P93" s="4"/>
      <c r="Q93" s="4"/>
      <c r="R93" s="4"/>
      <c r="S93" s="4"/>
      <c r="T93" s="4"/>
      <c r="U93" s="4"/>
      <c r="V93" s="22"/>
      <c r="W93" s="22"/>
      <c r="X93" s="2"/>
      <c r="Y93" s="4"/>
    </row>
    <row r="94" spans="2:25" ht="30" customHeight="1" x14ac:dyDescent="0.15">
      <c r="L94" s="4"/>
      <c r="M94" s="20"/>
      <c r="N94" s="4"/>
      <c r="P94" s="4"/>
      <c r="Q94" s="4"/>
      <c r="R94" s="4"/>
      <c r="S94" s="4"/>
      <c r="Y94" s="4"/>
    </row>
    <row r="95" spans="2:25" ht="30" customHeight="1" x14ac:dyDescent="0.15">
      <c r="L95" s="4"/>
      <c r="M95" s="20"/>
      <c r="N95" s="4"/>
      <c r="P95" s="4"/>
      <c r="Q95" s="4"/>
      <c r="R95" s="4"/>
      <c r="S95" s="4"/>
      <c r="Y95" s="4"/>
    </row>
    <row r="96" spans="2:25" ht="30" customHeight="1" x14ac:dyDescent="0.15">
      <c r="L96" s="4"/>
      <c r="M96" s="20"/>
      <c r="N96" s="4"/>
      <c r="P96" s="4"/>
      <c r="Q96" s="4"/>
      <c r="R96" s="4"/>
      <c r="S96" s="4"/>
      <c r="Y96" s="4"/>
    </row>
    <row r="97" spans="2:25" ht="30" customHeight="1" x14ac:dyDescent="0.15">
      <c r="L97" s="4"/>
      <c r="M97" s="20"/>
      <c r="N97" s="4"/>
      <c r="P97" s="4"/>
      <c r="Q97" s="4"/>
      <c r="R97" s="4"/>
      <c r="S97" s="4"/>
      <c r="Y97" s="4"/>
    </row>
    <row r="98" spans="2:25" ht="30" customHeight="1" x14ac:dyDescent="0.15">
      <c r="L98" s="4"/>
      <c r="M98" s="20"/>
      <c r="N98" s="4"/>
      <c r="P98" s="4"/>
      <c r="Q98" s="4"/>
      <c r="R98" s="4"/>
      <c r="S98" s="4"/>
      <c r="Y98" s="4"/>
    </row>
    <row r="99" spans="2:25" ht="30" customHeight="1" x14ac:dyDescent="0.15">
      <c r="L99" s="4"/>
      <c r="M99" s="20"/>
      <c r="N99" s="4"/>
      <c r="P99" s="4"/>
      <c r="Q99" s="4"/>
      <c r="R99" s="4"/>
      <c r="S99" s="4"/>
      <c r="Y99" s="4"/>
    </row>
    <row r="100" spans="2:25" ht="30" customHeight="1" x14ac:dyDescent="0.15">
      <c r="L100" s="4"/>
      <c r="M100" s="20"/>
      <c r="N100" s="4"/>
      <c r="P100" s="4"/>
      <c r="Q100" s="4"/>
      <c r="R100" s="4"/>
      <c r="S100" s="4"/>
      <c r="Y100" s="4"/>
    </row>
    <row r="101" spans="2:25" ht="30" customHeight="1" x14ac:dyDescent="0.15">
      <c r="L101" s="4"/>
      <c r="M101" s="20"/>
      <c r="N101" s="4"/>
      <c r="P101" s="4"/>
      <c r="Q101" s="4"/>
      <c r="R101" s="4"/>
      <c r="S101" s="4"/>
      <c r="Y101" s="4"/>
    </row>
    <row r="102" spans="2:25" ht="30" customHeight="1" x14ac:dyDescent="0.15">
      <c r="L102" s="4"/>
      <c r="M102" s="20"/>
      <c r="N102" s="4"/>
      <c r="P102" s="4"/>
      <c r="Q102" s="4"/>
      <c r="R102" s="4"/>
      <c r="S102" s="4"/>
      <c r="Y102" s="4"/>
    </row>
    <row r="103" spans="2:25" s="15" customFormat="1" ht="30" customHeight="1" x14ac:dyDescent="0.1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4"/>
      <c r="M103" s="20"/>
      <c r="N103" s="4"/>
      <c r="O103" s="2"/>
      <c r="P103" s="4"/>
      <c r="Q103" s="4"/>
      <c r="R103" s="4"/>
      <c r="S103" s="4"/>
      <c r="T103" s="4"/>
      <c r="U103" s="4"/>
      <c r="V103" s="22"/>
      <c r="W103" s="22"/>
      <c r="X103" s="2"/>
      <c r="Y103" s="4"/>
    </row>
    <row r="104" spans="2:25" s="15" customFormat="1" ht="30" customHeight="1" x14ac:dyDescent="0.1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4"/>
      <c r="M104" s="20"/>
      <c r="N104" s="4"/>
      <c r="O104" s="2"/>
      <c r="P104" s="4"/>
      <c r="Q104" s="4"/>
      <c r="R104" s="4"/>
      <c r="S104" s="4"/>
      <c r="T104" s="4"/>
      <c r="U104" s="4"/>
      <c r="V104" s="22"/>
      <c r="W104" s="22"/>
      <c r="X104" s="2"/>
      <c r="Y104" s="4"/>
    </row>
    <row r="105" spans="2:25" s="15" customFormat="1" ht="30" customHeight="1" x14ac:dyDescent="0.1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4"/>
      <c r="M105" s="20"/>
      <c r="N105" s="4"/>
      <c r="O105" s="2"/>
      <c r="P105" s="4"/>
      <c r="Q105" s="4"/>
      <c r="R105" s="4"/>
      <c r="S105" s="4"/>
      <c r="T105" s="4"/>
      <c r="U105" s="4"/>
      <c r="V105" s="22"/>
      <c r="W105" s="22"/>
      <c r="X105" s="2"/>
      <c r="Y105" s="4"/>
    </row>
    <row r="106" spans="2:25" ht="30" customHeight="1" x14ac:dyDescent="0.15">
      <c r="L106" s="4"/>
      <c r="M106" s="20"/>
      <c r="N106" s="4"/>
      <c r="P106" s="4"/>
      <c r="Q106" s="4"/>
      <c r="R106" s="4"/>
      <c r="S106" s="4"/>
      <c r="Y106" s="4"/>
    </row>
    <row r="107" spans="2:25" ht="30" customHeight="1" x14ac:dyDescent="0.15">
      <c r="L107" s="4"/>
      <c r="M107" s="20"/>
      <c r="N107" s="4"/>
      <c r="P107" s="4"/>
      <c r="Q107" s="4"/>
      <c r="R107" s="4"/>
      <c r="S107" s="4"/>
      <c r="Y107" s="4"/>
    </row>
    <row r="108" spans="2:25" ht="30" customHeight="1" x14ac:dyDescent="0.15">
      <c r="L108" s="4"/>
      <c r="M108" s="20"/>
      <c r="N108" s="4"/>
      <c r="P108" s="4"/>
      <c r="Q108" s="4"/>
      <c r="R108" s="4"/>
      <c r="S108" s="4"/>
      <c r="Y108" s="4"/>
    </row>
    <row r="109" spans="2:25" ht="30" customHeight="1" x14ac:dyDescent="0.15">
      <c r="D109" s="21"/>
      <c r="L109" s="4"/>
      <c r="M109" s="20"/>
      <c r="N109" s="4"/>
      <c r="P109" s="4"/>
      <c r="Q109" s="4"/>
      <c r="R109" s="4"/>
      <c r="S109" s="4"/>
      <c r="Y109" s="4"/>
    </row>
    <row r="110" spans="2:25" ht="30" customHeight="1" x14ac:dyDescent="0.15">
      <c r="D110" s="21"/>
      <c r="L110" s="4"/>
      <c r="M110" s="20"/>
      <c r="N110" s="4"/>
      <c r="P110" s="4"/>
      <c r="Q110" s="4"/>
      <c r="R110" s="4"/>
      <c r="S110" s="4"/>
      <c r="Y110" s="4"/>
    </row>
    <row r="111" spans="2:25" ht="30" customHeight="1" x14ac:dyDescent="0.15">
      <c r="D111" s="21"/>
      <c r="L111" s="4"/>
      <c r="M111" s="20"/>
      <c r="N111" s="4"/>
      <c r="P111" s="4"/>
      <c r="Q111" s="4"/>
      <c r="R111" s="4"/>
      <c r="S111" s="4"/>
      <c r="Y111" s="4"/>
    </row>
    <row r="112" spans="2:25" ht="30" customHeight="1" x14ac:dyDescent="0.15">
      <c r="D112" s="21"/>
      <c r="L112" s="4"/>
      <c r="M112" s="20"/>
      <c r="N112" s="4"/>
      <c r="P112" s="4"/>
      <c r="Q112" s="4"/>
      <c r="R112" s="4"/>
      <c r="S112" s="4"/>
      <c r="Y112" s="4"/>
    </row>
    <row r="113" spans="4:25" ht="30" customHeight="1" x14ac:dyDescent="0.15">
      <c r="D113" s="21"/>
      <c r="L113" s="4"/>
      <c r="M113" s="20"/>
      <c r="N113" s="4"/>
      <c r="P113" s="4"/>
      <c r="Q113" s="4"/>
      <c r="R113" s="4"/>
      <c r="S113" s="4"/>
      <c r="Y113" s="4"/>
    </row>
    <row r="114" spans="4:25" ht="30" customHeight="1" x14ac:dyDescent="0.15">
      <c r="D114" s="21"/>
      <c r="L114" s="4"/>
      <c r="M114" s="20"/>
      <c r="N114" s="4"/>
      <c r="P114" s="4"/>
      <c r="Q114" s="4"/>
      <c r="R114" s="4"/>
      <c r="S114" s="4"/>
      <c r="Y114" s="4"/>
    </row>
    <row r="115" spans="4:25" ht="30" customHeight="1" x14ac:dyDescent="0.15">
      <c r="D115" s="21"/>
      <c r="L115" s="4"/>
      <c r="M115" s="20"/>
      <c r="N115" s="4"/>
      <c r="P115" s="4"/>
      <c r="Q115" s="4"/>
      <c r="R115" s="4"/>
      <c r="S115" s="4"/>
      <c r="Y115" s="4"/>
    </row>
    <row r="116" spans="4:25" ht="30" customHeight="1" x14ac:dyDescent="0.15">
      <c r="D116" s="21"/>
      <c r="L116" s="4"/>
      <c r="M116" s="20"/>
      <c r="N116" s="4"/>
      <c r="P116" s="4"/>
      <c r="Q116" s="4"/>
      <c r="R116" s="4"/>
      <c r="S116" s="4"/>
      <c r="Y116" s="4"/>
    </row>
    <row r="117" spans="4:25" ht="30" customHeight="1" x14ac:dyDescent="0.15">
      <c r="D117" s="21"/>
      <c r="L117" s="4"/>
      <c r="M117" s="20"/>
      <c r="N117" s="4"/>
      <c r="P117" s="4"/>
      <c r="Q117" s="4"/>
      <c r="R117" s="4"/>
      <c r="S117" s="4"/>
      <c r="Y117" s="4"/>
    </row>
    <row r="118" spans="4:25" ht="30" customHeight="1" x14ac:dyDescent="0.15">
      <c r="D118" s="23"/>
      <c r="J118" s="22"/>
      <c r="L118" s="4"/>
      <c r="M118" s="20"/>
      <c r="N118" s="4"/>
      <c r="P118" s="4"/>
      <c r="Q118" s="4"/>
      <c r="R118" s="4"/>
      <c r="S118" s="4"/>
      <c r="Y118" s="4"/>
    </row>
    <row r="119" spans="4:25" ht="30" customHeight="1" x14ac:dyDescent="0.15">
      <c r="D119" s="21"/>
      <c r="L119" s="4"/>
      <c r="M119" s="20"/>
      <c r="N119" s="4"/>
      <c r="P119" s="4"/>
      <c r="Q119" s="4"/>
      <c r="R119" s="4"/>
      <c r="S119" s="4"/>
      <c r="Y119" s="4"/>
    </row>
    <row r="120" spans="4:25" ht="30" customHeight="1" x14ac:dyDescent="0.15">
      <c r="D120" s="21"/>
      <c r="L120" s="4"/>
      <c r="M120" s="20"/>
      <c r="N120" s="4"/>
      <c r="P120" s="4"/>
      <c r="Q120" s="4"/>
      <c r="R120" s="4"/>
      <c r="S120" s="4"/>
      <c r="Y120" s="4"/>
    </row>
    <row r="121" spans="4:25" ht="30" customHeight="1" x14ac:dyDescent="0.15">
      <c r="D121" s="21"/>
      <c r="L121" s="4"/>
      <c r="M121" s="20"/>
      <c r="N121" s="4"/>
      <c r="P121" s="4"/>
      <c r="Q121" s="4"/>
      <c r="R121" s="4"/>
      <c r="S121" s="4"/>
      <c r="Y121" s="4"/>
    </row>
    <row r="122" spans="4:25" ht="30" customHeight="1" x14ac:dyDescent="0.15">
      <c r="D122" s="21"/>
      <c r="L122" s="4"/>
      <c r="M122" s="20"/>
      <c r="N122" s="4"/>
      <c r="P122" s="4"/>
      <c r="Q122" s="4"/>
      <c r="R122" s="4"/>
      <c r="S122" s="4"/>
      <c r="Y122" s="4"/>
    </row>
    <row r="123" spans="4:25" ht="30" customHeight="1" x14ac:dyDescent="0.15">
      <c r="D123" s="21"/>
      <c r="L123" s="4"/>
      <c r="M123" s="20"/>
      <c r="N123" s="4"/>
      <c r="P123" s="4"/>
      <c r="Q123" s="4"/>
      <c r="R123" s="4"/>
      <c r="S123" s="4"/>
      <c r="Y123" s="4"/>
    </row>
    <row r="124" spans="4:25" ht="30" customHeight="1" x14ac:dyDescent="0.15">
      <c r="D124" s="21"/>
      <c r="L124" s="4"/>
      <c r="M124" s="20"/>
      <c r="N124" s="4"/>
      <c r="P124" s="4"/>
      <c r="Q124" s="4"/>
      <c r="R124" s="4"/>
      <c r="S124" s="4"/>
      <c r="Y124" s="4"/>
    </row>
    <row r="125" spans="4:25" ht="30" customHeight="1" x14ac:dyDescent="0.15">
      <c r="D125" s="21"/>
      <c r="L125" s="4"/>
      <c r="M125" s="20"/>
      <c r="N125" s="4"/>
      <c r="P125" s="4"/>
      <c r="Q125" s="4"/>
      <c r="R125" s="4"/>
      <c r="S125" s="4"/>
      <c r="Y125" s="4"/>
    </row>
    <row r="126" spans="4:25" ht="30" customHeight="1" x14ac:dyDescent="0.15">
      <c r="D126" s="21"/>
      <c r="L126" s="4"/>
      <c r="M126" s="20"/>
      <c r="N126" s="4"/>
      <c r="P126" s="4"/>
      <c r="Q126" s="4"/>
      <c r="R126" s="4"/>
      <c r="S126" s="4"/>
      <c r="Y126" s="4"/>
    </row>
    <row r="127" spans="4:25" ht="30" customHeight="1" x14ac:dyDescent="0.15">
      <c r="D127" s="21"/>
      <c r="L127" s="4"/>
      <c r="M127" s="20"/>
      <c r="N127" s="4"/>
      <c r="P127" s="4"/>
      <c r="Q127" s="4"/>
      <c r="R127" s="4"/>
      <c r="S127" s="4"/>
      <c r="Y127" s="4"/>
    </row>
    <row r="128" spans="4:25" ht="30" customHeight="1" x14ac:dyDescent="0.15">
      <c r="D128" s="21"/>
      <c r="L128" s="4"/>
      <c r="M128" s="20"/>
      <c r="N128" s="4"/>
      <c r="P128" s="4"/>
      <c r="Q128" s="4"/>
      <c r="R128" s="4"/>
      <c r="S128" s="4"/>
      <c r="Y128" s="4"/>
    </row>
    <row r="129" spans="1:202" ht="30" customHeight="1" x14ac:dyDescent="0.15">
      <c r="D129" s="21"/>
      <c r="L129" s="4"/>
      <c r="M129" s="20"/>
      <c r="N129" s="31"/>
      <c r="P129" s="4"/>
      <c r="Q129" s="4"/>
      <c r="R129" s="4"/>
      <c r="S129" s="4"/>
      <c r="Y129" s="4"/>
    </row>
    <row r="130" spans="1:202" ht="30" customHeight="1" x14ac:dyDescent="0.15">
      <c r="B130" s="24"/>
      <c r="C130" s="24"/>
      <c r="D130" s="24"/>
      <c r="E130" s="24"/>
      <c r="F130" s="24"/>
      <c r="G130" s="25"/>
      <c r="H130" s="24"/>
      <c r="I130" s="24"/>
      <c r="J130" s="24"/>
      <c r="K130" s="22"/>
      <c r="L130" s="4"/>
      <c r="M130" s="20"/>
      <c r="N130" s="31"/>
      <c r="O130" s="4"/>
      <c r="P130" s="4"/>
      <c r="Q130" s="4"/>
      <c r="R130" s="4"/>
      <c r="S130" s="4"/>
    </row>
    <row r="131" spans="1:202" s="13" customFormat="1" ht="30" customHeight="1" x14ac:dyDescent="0.15">
      <c r="A131" s="12"/>
      <c r="B131" s="1"/>
      <c r="C131" s="1"/>
      <c r="D131" s="1"/>
      <c r="E131" s="1"/>
      <c r="F131" s="1"/>
      <c r="G131" s="1"/>
      <c r="H131" s="24"/>
      <c r="I131" s="24"/>
      <c r="J131" s="24"/>
      <c r="K131" s="1"/>
      <c r="L131" s="4"/>
      <c r="M131" s="3"/>
      <c r="N131" s="29"/>
      <c r="O131" s="2"/>
      <c r="P131" s="2"/>
      <c r="Q131" s="2"/>
      <c r="R131" s="2"/>
      <c r="S131" s="2"/>
      <c r="T131" s="4"/>
      <c r="U131" s="4"/>
      <c r="V131" s="22"/>
      <c r="W131" s="22"/>
      <c r="X131" s="2"/>
      <c r="Y131" s="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  <c r="CV131" s="12"/>
      <c r="CW131" s="12"/>
      <c r="CX131" s="12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2"/>
      <c r="DL131" s="12"/>
      <c r="DM131" s="12"/>
      <c r="DN131" s="12"/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2"/>
      <c r="DZ131" s="12"/>
      <c r="EA131" s="12"/>
      <c r="EB131" s="12"/>
      <c r="EC131" s="12"/>
      <c r="ED131" s="12"/>
      <c r="EE131" s="12"/>
      <c r="EF131" s="12"/>
      <c r="EG131" s="12"/>
      <c r="EH131" s="12"/>
      <c r="EI131" s="12"/>
      <c r="EJ131" s="12"/>
      <c r="EK131" s="12"/>
      <c r="EL131" s="12"/>
      <c r="EM131" s="12"/>
      <c r="EN131" s="12"/>
      <c r="EO131" s="12"/>
      <c r="EP131" s="12"/>
      <c r="EQ131" s="12"/>
      <c r="ER131" s="12"/>
      <c r="ES131" s="12"/>
      <c r="ET131" s="12"/>
      <c r="EU131" s="12"/>
      <c r="EV131" s="12"/>
      <c r="EW131" s="12"/>
      <c r="EX131" s="12"/>
      <c r="EY131" s="12"/>
      <c r="EZ131" s="12"/>
      <c r="FA131" s="12"/>
      <c r="FB131" s="12"/>
      <c r="FC131" s="12"/>
      <c r="FD131" s="12"/>
      <c r="FE131" s="12"/>
      <c r="FF131" s="12"/>
      <c r="FG131" s="12"/>
      <c r="FH131" s="12"/>
      <c r="FI131" s="12"/>
      <c r="FJ131" s="12"/>
      <c r="FK131" s="12"/>
      <c r="FL131" s="12"/>
      <c r="FM131" s="12"/>
      <c r="FN131" s="12"/>
      <c r="FO131" s="12"/>
      <c r="FP131" s="12"/>
      <c r="FQ131" s="12"/>
      <c r="FR131" s="12"/>
      <c r="FS131" s="12"/>
      <c r="FT131" s="12"/>
      <c r="FU131" s="12"/>
      <c r="FV131" s="12"/>
      <c r="FW131" s="12"/>
      <c r="FX131" s="12"/>
      <c r="FY131" s="12"/>
      <c r="FZ131" s="12"/>
      <c r="GA131" s="12"/>
      <c r="GB131" s="12"/>
      <c r="GC131" s="12"/>
      <c r="GD131" s="12"/>
      <c r="GE131" s="12"/>
      <c r="GF131" s="12"/>
      <c r="GG131" s="12"/>
      <c r="GH131" s="12"/>
      <c r="GI131" s="12"/>
      <c r="GJ131" s="12"/>
      <c r="GK131" s="12"/>
      <c r="GL131" s="12"/>
      <c r="GM131" s="12"/>
      <c r="GN131" s="12"/>
      <c r="GO131" s="12"/>
      <c r="GP131" s="12"/>
      <c r="GQ131" s="12"/>
      <c r="GR131" s="12"/>
      <c r="GS131" s="12"/>
      <c r="GT131" s="12"/>
    </row>
    <row r="132" spans="1:202" ht="30" customHeight="1" x14ac:dyDescent="0.15">
      <c r="H132" s="24"/>
      <c r="I132" s="24"/>
      <c r="J132" s="24"/>
      <c r="L132" s="4"/>
    </row>
    <row r="133" spans="1:202" ht="30" customHeight="1" x14ac:dyDescent="0.15">
      <c r="H133" s="24"/>
      <c r="I133" s="24"/>
      <c r="L133" s="4"/>
    </row>
    <row r="134" spans="1:202" ht="30" customHeight="1" x14ac:dyDescent="0.15">
      <c r="H134" s="24"/>
      <c r="I134" s="24"/>
      <c r="L134" s="4"/>
    </row>
    <row r="135" spans="1:202" ht="30" customHeight="1" x14ac:dyDescent="0.15">
      <c r="H135" s="24"/>
      <c r="I135" s="24"/>
      <c r="L135" s="4"/>
    </row>
    <row r="136" spans="1:202" ht="30" customHeight="1" x14ac:dyDescent="0.15">
      <c r="H136" s="24"/>
      <c r="I136" s="24"/>
      <c r="L136" s="4"/>
    </row>
    <row r="137" spans="1:202" s="15" customFormat="1" ht="30" customHeight="1" x14ac:dyDescent="0.15">
      <c r="B137" s="1"/>
      <c r="C137" s="1"/>
      <c r="D137" s="1"/>
      <c r="E137" s="1"/>
      <c r="F137" s="1"/>
      <c r="G137" s="1"/>
      <c r="H137" s="1"/>
      <c r="I137" s="24"/>
      <c r="J137" s="1"/>
      <c r="K137" s="1"/>
      <c r="L137" s="4"/>
      <c r="M137" s="3"/>
      <c r="N137" s="29"/>
      <c r="O137" s="2"/>
      <c r="P137" s="2"/>
      <c r="Q137" s="2"/>
      <c r="R137" s="2"/>
      <c r="S137" s="2"/>
      <c r="T137" s="4"/>
      <c r="U137" s="4"/>
      <c r="V137" s="22"/>
      <c r="W137" s="22"/>
      <c r="X137" s="2"/>
      <c r="Y137" s="2"/>
    </row>
    <row r="138" spans="1:202" s="15" customFormat="1" ht="30" customHeight="1" x14ac:dyDescent="0.15">
      <c r="B138" s="1"/>
      <c r="C138" s="1"/>
      <c r="D138" s="1"/>
      <c r="E138" s="1"/>
      <c r="F138" s="1"/>
      <c r="G138" s="1"/>
      <c r="H138" s="1"/>
      <c r="I138" s="24"/>
      <c r="J138" s="1"/>
      <c r="K138" s="1"/>
      <c r="L138" s="4"/>
      <c r="M138" s="3"/>
      <c r="N138" s="29"/>
      <c r="O138" s="2"/>
      <c r="P138" s="2"/>
      <c r="Q138" s="2"/>
      <c r="R138" s="2"/>
      <c r="S138" s="2"/>
      <c r="T138" s="4"/>
      <c r="U138" s="4"/>
      <c r="V138" s="22"/>
      <c r="W138" s="22"/>
      <c r="X138" s="2"/>
      <c r="Y138" s="2"/>
    </row>
    <row r="139" spans="1:202" ht="30" customHeight="1" x14ac:dyDescent="0.15">
      <c r="L139" s="4"/>
    </row>
    <row r="140" spans="1:202" ht="30" customHeight="1" x14ac:dyDescent="0.15">
      <c r="L140" s="4"/>
    </row>
    <row r="141" spans="1:202" ht="30" customHeight="1" x14ac:dyDescent="0.15">
      <c r="L141" s="4"/>
    </row>
    <row r="142" spans="1:202" ht="30" customHeight="1" x14ac:dyDescent="0.15">
      <c r="L142" s="4"/>
    </row>
    <row r="143" spans="1:202" ht="30" customHeight="1" x14ac:dyDescent="0.15">
      <c r="L143" s="4"/>
    </row>
    <row r="144" spans="1:202" s="16" customFormat="1" ht="30" customHeight="1" x14ac:dyDescent="0.1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4"/>
      <c r="M144" s="3"/>
      <c r="N144" s="29"/>
      <c r="O144" s="2"/>
      <c r="P144" s="2"/>
      <c r="Q144" s="2"/>
      <c r="R144" s="2"/>
      <c r="S144" s="2"/>
      <c r="T144" s="4"/>
      <c r="U144" s="4"/>
      <c r="V144" s="22"/>
      <c r="W144" s="22"/>
      <c r="X144" s="2"/>
      <c r="Y144" s="2"/>
    </row>
    <row r="145" spans="2:25" ht="30" customHeight="1" x14ac:dyDescent="0.15">
      <c r="L145" s="4"/>
    </row>
    <row r="146" spans="2:25" ht="30" customHeight="1" x14ac:dyDescent="0.15">
      <c r="L146" s="4"/>
    </row>
    <row r="147" spans="2:25" ht="30" customHeight="1" x14ac:dyDescent="0.15">
      <c r="L147" s="4"/>
    </row>
    <row r="148" spans="2:25" ht="30" customHeight="1" x14ac:dyDescent="0.15">
      <c r="L148" s="4"/>
    </row>
    <row r="149" spans="2:25" ht="30" customHeight="1" x14ac:dyDescent="0.15">
      <c r="L149" s="4"/>
    </row>
    <row r="150" spans="2:25" ht="30" customHeight="1" x14ac:dyDescent="0.15">
      <c r="L150" s="4"/>
    </row>
    <row r="151" spans="2:25" s="15" customFormat="1" ht="30" customHeight="1" x14ac:dyDescent="0.15">
      <c r="B151" s="121"/>
      <c r="C151" s="121"/>
      <c r="D151" s="121"/>
      <c r="E151" s="24"/>
      <c r="F151" s="24"/>
      <c r="G151" s="25"/>
      <c r="H151" s="24"/>
      <c r="I151" s="24"/>
      <c r="J151" s="24"/>
      <c r="K151" s="22"/>
      <c r="L151" s="4"/>
      <c r="M151" s="20"/>
      <c r="N151" s="31"/>
      <c r="O151" s="4"/>
      <c r="P151" s="4"/>
      <c r="Q151" s="4"/>
      <c r="R151" s="4"/>
      <c r="S151" s="4"/>
      <c r="T151" s="4"/>
      <c r="U151" s="4"/>
      <c r="V151" s="22"/>
      <c r="W151" s="22"/>
      <c r="X151" s="2"/>
      <c r="Y151" s="2"/>
    </row>
    <row r="152" spans="2:25" ht="30" customHeight="1" x14ac:dyDescent="0.15">
      <c r="B152" s="24"/>
      <c r="C152" s="24"/>
      <c r="D152" s="24"/>
      <c r="E152" s="24"/>
      <c r="F152" s="24"/>
      <c r="G152" s="25"/>
      <c r="H152" s="24"/>
      <c r="I152" s="24"/>
      <c r="J152" s="24"/>
      <c r="K152" s="22"/>
      <c r="L152" s="4"/>
      <c r="M152" s="20"/>
      <c r="N152" s="31"/>
      <c r="O152" s="4"/>
      <c r="P152" s="4"/>
      <c r="Q152" s="4"/>
      <c r="R152" s="4"/>
      <c r="S152" s="4"/>
    </row>
    <row r="153" spans="2:25" s="15" customFormat="1" ht="30" customHeight="1" x14ac:dyDescent="0.1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4"/>
      <c r="M153" s="3"/>
      <c r="N153" s="31"/>
      <c r="O153" s="2"/>
      <c r="P153" s="2"/>
      <c r="Q153" s="2"/>
      <c r="R153" s="2"/>
      <c r="S153" s="2"/>
      <c r="T153" s="4"/>
      <c r="U153" s="4"/>
      <c r="V153" s="22"/>
      <c r="W153" s="22"/>
      <c r="X153" s="2"/>
      <c r="Y153" s="2"/>
    </row>
    <row r="154" spans="2:25" ht="30" customHeight="1" x14ac:dyDescent="0.15">
      <c r="L154" s="4"/>
      <c r="N154" s="31"/>
    </row>
    <row r="155" spans="2:25" ht="30" customHeight="1" x14ac:dyDescent="0.15">
      <c r="L155" s="4"/>
      <c r="N155" s="31"/>
    </row>
    <row r="156" spans="2:25" ht="30" customHeight="1" x14ac:dyDescent="0.15">
      <c r="L156" s="4"/>
      <c r="N156" s="31"/>
    </row>
    <row r="157" spans="2:25" s="15" customFormat="1" ht="30" customHeight="1" x14ac:dyDescent="0.1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4"/>
      <c r="M157" s="3"/>
      <c r="N157" s="31"/>
      <c r="O157" s="2"/>
      <c r="P157" s="2"/>
      <c r="Q157" s="2"/>
      <c r="R157" s="2"/>
      <c r="S157" s="2"/>
      <c r="T157" s="4"/>
      <c r="U157" s="4"/>
      <c r="V157" s="22"/>
      <c r="W157" s="22"/>
      <c r="X157" s="2"/>
      <c r="Y157" s="2"/>
    </row>
    <row r="158" spans="2:25" ht="30" customHeight="1" x14ac:dyDescent="0.15">
      <c r="L158" s="4"/>
      <c r="N158" s="31"/>
    </row>
    <row r="159" spans="2:25" ht="30" customHeight="1" x14ac:dyDescent="0.15">
      <c r="L159" s="4"/>
      <c r="N159" s="31"/>
    </row>
    <row r="160" spans="2:25" ht="30" customHeight="1" x14ac:dyDescent="0.15">
      <c r="L160" s="4"/>
      <c r="N160" s="31"/>
    </row>
    <row r="161" spans="2:25" ht="30" customHeight="1" x14ac:dyDescent="0.15">
      <c r="L161" s="4"/>
      <c r="N161" s="31"/>
    </row>
    <row r="162" spans="2:25" s="15" customFormat="1" ht="30" customHeight="1" x14ac:dyDescent="0.1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4"/>
      <c r="M162" s="3"/>
      <c r="N162" s="31"/>
      <c r="O162" s="2"/>
      <c r="P162" s="2"/>
      <c r="Q162" s="2"/>
      <c r="R162" s="2"/>
      <c r="S162" s="2"/>
      <c r="T162" s="4"/>
      <c r="U162" s="4"/>
      <c r="V162" s="22"/>
      <c r="W162" s="22"/>
      <c r="X162" s="2"/>
      <c r="Y162" s="2"/>
    </row>
    <row r="163" spans="2:25" ht="30" customHeight="1" x14ac:dyDescent="0.15">
      <c r="L163" s="4"/>
      <c r="N163" s="31"/>
    </row>
    <row r="164" spans="2:25" ht="30" customHeight="1" x14ac:dyDescent="0.15">
      <c r="L164" s="4"/>
      <c r="N164" s="31"/>
    </row>
    <row r="165" spans="2:25" ht="30" customHeight="1" x14ac:dyDescent="0.15">
      <c r="L165" s="4"/>
      <c r="N165" s="31"/>
    </row>
    <row r="166" spans="2:25" ht="30" customHeight="1" x14ac:dyDescent="0.15">
      <c r="L166" s="4"/>
      <c r="N166" s="31"/>
    </row>
    <row r="167" spans="2:25" ht="30" customHeight="1" x14ac:dyDescent="0.15">
      <c r="L167" s="4"/>
      <c r="N167" s="31"/>
    </row>
    <row r="168" spans="2:25" ht="30" customHeight="1" x14ac:dyDescent="0.15">
      <c r="L168" s="4"/>
      <c r="N168" s="31"/>
    </row>
    <row r="169" spans="2:25" ht="30" customHeight="1" x14ac:dyDescent="0.15">
      <c r="L169" s="4"/>
      <c r="N169" s="31"/>
    </row>
    <row r="170" spans="2:25" ht="30" customHeight="1" x14ac:dyDescent="0.15">
      <c r="L170" s="4"/>
      <c r="N170" s="31"/>
    </row>
    <row r="171" spans="2:25" ht="30" customHeight="1" x14ac:dyDescent="0.15">
      <c r="L171" s="4"/>
      <c r="N171" s="31"/>
    </row>
    <row r="172" spans="2:25" ht="30" customHeight="1" x14ac:dyDescent="0.15">
      <c r="L172" s="4"/>
      <c r="N172" s="31"/>
    </row>
    <row r="173" spans="2:25" ht="30" customHeight="1" x14ac:dyDescent="0.15">
      <c r="L173" s="4"/>
      <c r="N173" s="31"/>
    </row>
    <row r="174" spans="2:25" ht="30" customHeight="1" x14ac:dyDescent="0.15">
      <c r="L174" s="4"/>
      <c r="N174" s="31"/>
    </row>
    <row r="175" spans="2:25" ht="30" customHeight="1" x14ac:dyDescent="0.15">
      <c r="L175" s="4"/>
      <c r="N175" s="31"/>
    </row>
    <row r="176" spans="2:25" ht="30" customHeight="1" x14ac:dyDescent="0.15">
      <c r="L176" s="4"/>
      <c r="N176" s="31"/>
    </row>
    <row r="177" spans="1:202" ht="30" customHeight="1" x14ac:dyDescent="0.15">
      <c r="L177" s="4"/>
      <c r="N177" s="31"/>
    </row>
    <row r="178" spans="1:202" ht="30" customHeight="1" x14ac:dyDescent="0.15">
      <c r="L178" s="4"/>
      <c r="N178" s="31"/>
    </row>
    <row r="179" spans="1:202" ht="30" customHeight="1" x14ac:dyDescent="0.15">
      <c r="L179" s="4"/>
      <c r="N179" s="31"/>
    </row>
    <row r="180" spans="1:202" ht="30" customHeight="1" x14ac:dyDescent="0.15">
      <c r="L180" s="4"/>
      <c r="N180" s="31"/>
    </row>
    <row r="181" spans="1:202" ht="30" customHeight="1" x14ac:dyDescent="0.15">
      <c r="L181" s="4"/>
      <c r="N181" s="31"/>
    </row>
    <row r="182" spans="1:202" ht="30" customHeight="1" x14ac:dyDescent="0.15">
      <c r="L182" s="4"/>
      <c r="N182" s="31"/>
    </row>
    <row r="183" spans="1:202" ht="30" customHeight="1" x14ac:dyDescent="0.15">
      <c r="L183" s="4"/>
      <c r="N183" s="31"/>
    </row>
    <row r="184" spans="1:202" s="13" customFormat="1" ht="30" customHeight="1" x14ac:dyDescent="0.15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4"/>
      <c r="M184" s="3"/>
      <c r="N184" s="31"/>
      <c r="O184" s="2"/>
      <c r="P184" s="2"/>
      <c r="Q184" s="2"/>
      <c r="R184" s="2"/>
      <c r="S184" s="2"/>
      <c r="T184" s="4"/>
      <c r="U184" s="4"/>
      <c r="V184" s="22"/>
      <c r="W184" s="22"/>
      <c r="X184" s="2"/>
      <c r="Y184" s="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2"/>
      <c r="CO184" s="12"/>
      <c r="CP184" s="12"/>
      <c r="CQ184" s="12"/>
      <c r="CR184" s="12"/>
      <c r="CS184" s="12"/>
      <c r="CT184" s="12"/>
      <c r="CU184" s="12"/>
      <c r="CV184" s="12"/>
      <c r="CW184" s="12"/>
      <c r="CX184" s="12"/>
      <c r="CY184" s="12"/>
      <c r="CZ184" s="12"/>
      <c r="DA184" s="12"/>
      <c r="DB184" s="12"/>
      <c r="DC184" s="12"/>
      <c r="DD184" s="12"/>
      <c r="DE184" s="12"/>
      <c r="DF184" s="12"/>
      <c r="DG184" s="12"/>
      <c r="DH184" s="12"/>
      <c r="DI184" s="12"/>
      <c r="DJ184" s="12"/>
      <c r="DK184" s="12"/>
      <c r="DL184" s="12"/>
      <c r="DM184" s="12"/>
      <c r="DN184" s="12"/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2"/>
      <c r="DZ184" s="12"/>
      <c r="EA184" s="12"/>
      <c r="EB184" s="12"/>
      <c r="EC184" s="12"/>
      <c r="ED184" s="12"/>
      <c r="EE184" s="12"/>
      <c r="EF184" s="12"/>
      <c r="EG184" s="12"/>
      <c r="EH184" s="12"/>
      <c r="EI184" s="12"/>
      <c r="EJ184" s="12"/>
      <c r="EK184" s="12"/>
      <c r="EL184" s="12"/>
      <c r="EM184" s="12"/>
      <c r="EN184" s="12"/>
      <c r="EO184" s="12"/>
      <c r="EP184" s="12"/>
      <c r="EQ184" s="12"/>
      <c r="ER184" s="12"/>
      <c r="ES184" s="12"/>
      <c r="ET184" s="12"/>
      <c r="EU184" s="12"/>
      <c r="EV184" s="12"/>
      <c r="EW184" s="12"/>
      <c r="EX184" s="12"/>
      <c r="EY184" s="12"/>
      <c r="EZ184" s="12"/>
      <c r="FA184" s="12"/>
      <c r="FB184" s="12"/>
      <c r="FC184" s="12"/>
      <c r="FD184" s="12"/>
      <c r="FE184" s="12"/>
      <c r="FF184" s="12"/>
      <c r="FG184" s="12"/>
      <c r="FH184" s="12"/>
      <c r="FI184" s="12"/>
      <c r="FJ184" s="12"/>
      <c r="FK184" s="12"/>
      <c r="FL184" s="12"/>
      <c r="FM184" s="12"/>
      <c r="FN184" s="12"/>
      <c r="FO184" s="12"/>
      <c r="FP184" s="12"/>
      <c r="FQ184" s="12"/>
      <c r="FR184" s="12"/>
      <c r="FS184" s="12"/>
      <c r="FT184" s="12"/>
      <c r="FU184" s="12"/>
      <c r="FV184" s="12"/>
      <c r="FW184" s="12"/>
      <c r="FX184" s="12"/>
      <c r="FY184" s="12"/>
      <c r="FZ184" s="12"/>
      <c r="GA184" s="12"/>
      <c r="GB184" s="12"/>
      <c r="GC184" s="12"/>
      <c r="GD184" s="12"/>
      <c r="GE184" s="12"/>
      <c r="GF184" s="12"/>
      <c r="GG184" s="12"/>
      <c r="GH184" s="12"/>
      <c r="GI184" s="12"/>
      <c r="GJ184" s="12"/>
      <c r="GK184" s="12"/>
      <c r="GL184" s="12"/>
      <c r="GM184" s="12"/>
      <c r="GN184" s="12"/>
      <c r="GO184" s="12"/>
      <c r="GP184" s="12"/>
      <c r="GQ184" s="12"/>
      <c r="GR184" s="12"/>
      <c r="GS184" s="12"/>
      <c r="GT184" s="12"/>
    </row>
    <row r="185" spans="1:202" ht="30" customHeight="1" x14ac:dyDescent="0.15">
      <c r="L185" s="4"/>
      <c r="N185" s="31"/>
    </row>
    <row r="186" spans="1:202" ht="30" customHeight="1" x14ac:dyDescent="0.15">
      <c r="L186" s="4"/>
      <c r="N186" s="31"/>
    </row>
    <row r="187" spans="1:202" ht="30" customHeight="1" x14ac:dyDescent="0.15">
      <c r="L187" s="4"/>
      <c r="N187" s="31"/>
    </row>
    <row r="188" spans="1:202" ht="30" customHeight="1" x14ac:dyDescent="0.15">
      <c r="L188" s="4"/>
      <c r="N188" s="31"/>
    </row>
    <row r="189" spans="1:202" ht="30" customHeight="1" x14ac:dyDescent="0.15">
      <c r="L189" s="4"/>
      <c r="N189" s="31"/>
    </row>
    <row r="190" spans="1:202" ht="30" customHeight="1" x14ac:dyDescent="0.15">
      <c r="L190" s="4"/>
      <c r="N190" s="31"/>
    </row>
    <row r="191" spans="1:202" ht="30" customHeight="1" x14ac:dyDescent="0.15">
      <c r="B191" s="121"/>
      <c r="C191" s="121"/>
      <c r="D191" s="121"/>
      <c r="E191" s="24"/>
      <c r="F191" s="24"/>
      <c r="G191" s="25"/>
      <c r="H191" s="24"/>
      <c r="I191" s="24"/>
      <c r="J191" s="24"/>
      <c r="K191" s="22"/>
      <c r="L191" s="4"/>
      <c r="M191" s="20"/>
      <c r="N191" s="31"/>
      <c r="O191" s="4"/>
      <c r="P191" s="4"/>
      <c r="Q191" s="4"/>
      <c r="R191" s="4"/>
      <c r="S191" s="4"/>
    </row>
    <row r="192" spans="1:202" ht="30" customHeight="1" x14ac:dyDescent="0.15">
      <c r="B192" s="24"/>
      <c r="C192" s="24"/>
      <c r="D192" s="24"/>
      <c r="E192" s="24"/>
      <c r="F192" s="24"/>
      <c r="G192" s="25"/>
      <c r="H192" s="24"/>
      <c r="I192" s="24"/>
      <c r="J192" s="24"/>
      <c r="K192" s="26"/>
      <c r="L192" s="27"/>
      <c r="M192" s="28"/>
      <c r="N192" s="32"/>
      <c r="O192" s="27"/>
      <c r="P192" s="27"/>
      <c r="Q192" s="27"/>
      <c r="R192" s="27"/>
      <c r="S192" s="27"/>
      <c r="T192" s="27"/>
      <c r="U192" s="27"/>
      <c r="V192" s="26"/>
      <c r="W192" s="26"/>
    </row>
    <row r="193" spans="10:17" ht="30" customHeight="1" x14ac:dyDescent="0.15">
      <c r="J193" s="21"/>
      <c r="L193" s="4"/>
      <c r="N193" s="31"/>
      <c r="O193" s="4"/>
    </row>
    <row r="194" spans="10:17" ht="30" customHeight="1" x14ac:dyDescent="0.15">
      <c r="J194" s="21"/>
      <c r="L194" s="4"/>
      <c r="N194" s="31"/>
      <c r="O194" s="4"/>
    </row>
    <row r="195" spans="10:17" ht="30" customHeight="1" x14ac:dyDescent="0.15">
      <c r="J195" s="21"/>
      <c r="L195" s="4"/>
      <c r="N195" s="31"/>
      <c r="O195" s="4"/>
    </row>
    <row r="196" spans="10:17" ht="30" customHeight="1" x14ac:dyDescent="0.15">
      <c r="J196" s="21"/>
      <c r="L196" s="4"/>
      <c r="N196" s="31"/>
      <c r="O196" s="4"/>
    </row>
    <row r="197" spans="10:17" ht="30" customHeight="1" x14ac:dyDescent="0.15">
      <c r="J197" s="21"/>
      <c r="L197" s="4"/>
      <c r="N197" s="31"/>
      <c r="O197" s="4"/>
    </row>
    <row r="198" spans="10:17" ht="30" customHeight="1" x14ac:dyDescent="0.15">
      <c r="J198" s="21"/>
      <c r="L198" s="4"/>
      <c r="N198" s="31"/>
      <c r="O198" s="4"/>
    </row>
    <row r="199" spans="10:17" ht="30" customHeight="1" x14ac:dyDescent="0.15">
      <c r="J199" s="21"/>
      <c r="L199" s="4"/>
      <c r="N199" s="31"/>
      <c r="O199" s="4"/>
    </row>
    <row r="200" spans="10:17" ht="30" customHeight="1" x14ac:dyDescent="0.15">
      <c r="J200" s="21"/>
      <c r="L200" s="4"/>
      <c r="N200" s="31"/>
      <c r="O200" s="4"/>
    </row>
    <row r="201" spans="10:17" ht="30" customHeight="1" x14ac:dyDescent="0.15">
      <c r="J201" s="21"/>
      <c r="L201" s="4"/>
      <c r="N201" s="31"/>
      <c r="O201" s="4"/>
    </row>
    <row r="202" spans="10:17" ht="30" customHeight="1" x14ac:dyDescent="0.15">
      <c r="J202" s="21"/>
      <c r="L202" s="4"/>
      <c r="N202" s="31"/>
      <c r="O202" s="4"/>
    </row>
    <row r="203" spans="10:17" ht="30" customHeight="1" x14ac:dyDescent="0.15">
      <c r="J203" s="21"/>
      <c r="L203" s="4"/>
      <c r="N203" s="31"/>
      <c r="O203" s="4"/>
    </row>
    <row r="204" spans="10:17" ht="30" customHeight="1" x14ac:dyDescent="0.15">
      <c r="J204" s="21"/>
      <c r="L204" s="4"/>
      <c r="N204" s="31"/>
      <c r="O204" s="4"/>
    </row>
    <row r="205" spans="10:17" ht="30" customHeight="1" x14ac:dyDescent="0.15">
      <c r="J205" s="21"/>
      <c r="L205" s="4"/>
      <c r="N205" s="31"/>
      <c r="O205" s="4"/>
    </row>
    <row r="206" spans="10:17" ht="30" customHeight="1" x14ac:dyDescent="0.15">
      <c r="J206" s="21"/>
      <c r="L206" s="4"/>
      <c r="N206" s="31"/>
      <c r="O206" s="4"/>
    </row>
    <row r="207" spans="10:17" ht="30" customHeight="1" x14ac:dyDescent="0.15">
      <c r="J207" s="21"/>
      <c r="L207" s="4"/>
      <c r="N207" s="31"/>
      <c r="O207" s="4"/>
    </row>
    <row r="208" spans="10:17" ht="30" customHeight="1" x14ac:dyDescent="0.15">
      <c r="L208" s="4"/>
      <c r="N208" s="31"/>
      <c r="O208" s="4"/>
      <c r="Q208" s="4"/>
    </row>
    <row r="209" spans="10:17" ht="30" customHeight="1" x14ac:dyDescent="0.15">
      <c r="L209" s="4"/>
      <c r="N209" s="31"/>
      <c r="O209" s="4"/>
      <c r="Q209" s="4"/>
    </row>
    <row r="210" spans="10:17" ht="30" customHeight="1" x14ac:dyDescent="0.15">
      <c r="L210" s="4"/>
      <c r="N210" s="31"/>
      <c r="O210" s="4"/>
      <c r="Q210" s="4"/>
    </row>
    <row r="211" spans="10:17" ht="30" customHeight="1" x14ac:dyDescent="0.15">
      <c r="L211" s="4"/>
      <c r="N211" s="31"/>
      <c r="O211" s="4"/>
      <c r="Q211" s="4"/>
    </row>
    <row r="212" spans="10:17" ht="30" customHeight="1" x14ac:dyDescent="0.15">
      <c r="L212" s="4"/>
      <c r="N212" s="31"/>
      <c r="O212" s="4"/>
      <c r="Q212" s="4"/>
    </row>
    <row r="213" spans="10:17" ht="30" customHeight="1" x14ac:dyDescent="0.15">
      <c r="L213" s="4"/>
      <c r="N213" s="31"/>
      <c r="O213" s="4"/>
      <c r="Q213" s="4"/>
    </row>
    <row r="214" spans="10:17" ht="30" customHeight="1" x14ac:dyDescent="0.15">
      <c r="L214" s="4"/>
      <c r="N214" s="31"/>
      <c r="O214" s="4"/>
      <c r="Q214" s="4"/>
    </row>
    <row r="215" spans="10:17" ht="30" customHeight="1" x14ac:dyDescent="0.15">
      <c r="L215" s="4"/>
      <c r="N215" s="31"/>
      <c r="O215" s="4"/>
      <c r="Q215" s="4"/>
    </row>
    <row r="216" spans="10:17" ht="30" customHeight="1" x14ac:dyDescent="0.15">
      <c r="L216" s="4"/>
      <c r="N216" s="31"/>
      <c r="O216" s="4"/>
      <c r="Q216" s="4"/>
    </row>
    <row r="217" spans="10:17" ht="30" customHeight="1" x14ac:dyDescent="0.15">
      <c r="L217" s="4"/>
      <c r="N217" s="31"/>
      <c r="O217" s="4"/>
      <c r="Q217" s="4"/>
    </row>
    <row r="218" spans="10:17" ht="30" customHeight="1" x14ac:dyDescent="0.15">
      <c r="L218" s="4"/>
      <c r="N218" s="31"/>
      <c r="O218" s="4"/>
      <c r="Q218" s="4"/>
    </row>
    <row r="219" spans="10:17" ht="30" customHeight="1" x14ac:dyDescent="0.15">
      <c r="J219" s="24"/>
      <c r="L219" s="4"/>
      <c r="N219" s="31"/>
      <c r="O219" s="4"/>
      <c r="Q219" s="4"/>
    </row>
    <row r="220" spans="10:17" ht="30" customHeight="1" x14ac:dyDescent="0.15">
      <c r="J220" s="24"/>
      <c r="L220" s="4"/>
      <c r="N220" s="31"/>
      <c r="O220" s="4"/>
      <c r="Q220" s="4"/>
    </row>
    <row r="221" spans="10:17" ht="30" customHeight="1" x14ac:dyDescent="0.15">
      <c r="J221" s="24"/>
      <c r="L221" s="4"/>
      <c r="N221" s="31"/>
      <c r="O221" s="4"/>
      <c r="Q221" s="4"/>
    </row>
    <row r="222" spans="10:17" ht="30" customHeight="1" x14ac:dyDescent="0.15">
      <c r="L222" s="4"/>
      <c r="N222" s="31"/>
      <c r="O222" s="4"/>
      <c r="Q222" s="4"/>
    </row>
    <row r="223" spans="10:17" ht="30" customHeight="1" x14ac:dyDescent="0.15">
      <c r="L223" s="4"/>
      <c r="N223" s="31"/>
      <c r="O223" s="4"/>
      <c r="Q223" s="4"/>
    </row>
    <row r="224" spans="10:17" ht="30" customHeight="1" x14ac:dyDescent="0.15">
      <c r="L224" s="4"/>
      <c r="N224" s="31"/>
      <c r="O224" s="4"/>
      <c r="Q224" s="4"/>
    </row>
    <row r="225" spans="10:17" ht="30" customHeight="1" x14ac:dyDescent="0.15">
      <c r="L225" s="4"/>
      <c r="N225" s="31"/>
      <c r="O225" s="4"/>
      <c r="Q225" s="4"/>
    </row>
    <row r="226" spans="10:17" ht="30" customHeight="1" x14ac:dyDescent="0.15">
      <c r="L226" s="4"/>
      <c r="N226" s="31"/>
      <c r="O226" s="4"/>
      <c r="Q226" s="4"/>
    </row>
    <row r="227" spans="10:17" ht="30" customHeight="1" x14ac:dyDescent="0.15">
      <c r="L227" s="4"/>
      <c r="N227" s="31"/>
      <c r="O227" s="4"/>
      <c r="Q227" s="4"/>
    </row>
    <row r="228" spans="10:17" ht="30" customHeight="1" x14ac:dyDescent="0.15">
      <c r="L228" s="4"/>
      <c r="N228" s="31"/>
      <c r="O228" s="4"/>
      <c r="Q228" s="4"/>
    </row>
    <row r="229" spans="10:17" ht="30" customHeight="1" x14ac:dyDescent="0.15">
      <c r="L229" s="4"/>
      <c r="N229" s="31"/>
      <c r="O229" s="4"/>
      <c r="Q229" s="4"/>
    </row>
    <row r="230" spans="10:17" ht="30" customHeight="1" x14ac:dyDescent="0.15">
      <c r="L230" s="4"/>
      <c r="N230" s="31"/>
      <c r="O230" s="4"/>
      <c r="Q230" s="4"/>
    </row>
    <row r="231" spans="10:17" ht="30" customHeight="1" x14ac:dyDescent="0.15">
      <c r="L231" s="4"/>
      <c r="N231" s="31"/>
      <c r="O231" s="4"/>
      <c r="Q231" s="4"/>
    </row>
    <row r="232" spans="10:17" ht="30" customHeight="1" x14ac:dyDescent="0.15">
      <c r="L232" s="4"/>
      <c r="N232" s="31"/>
      <c r="O232" s="4"/>
      <c r="Q232" s="4"/>
    </row>
    <row r="233" spans="10:17" ht="30" customHeight="1" x14ac:dyDescent="0.15">
      <c r="L233" s="4"/>
      <c r="N233" s="31"/>
      <c r="O233" s="4"/>
      <c r="Q233" s="4"/>
    </row>
    <row r="234" spans="10:17" ht="30" customHeight="1" x14ac:dyDescent="0.15">
      <c r="L234" s="4"/>
      <c r="N234" s="31"/>
      <c r="O234" s="4"/>
      <c r="Q234" s="4"/>
    </row>
    <row r="235" spans="10:17" ht="30" customHeight="1" x14ac:dyDescent="0.15">
      <c r="L235" s="4"/>
      <c r="N235" s="31"/>
      <c r="O235" s="4"/>
      <c r="Q235" s="4"/>
    </row>
    <row r="236" spans="10:17" ht="30" customHeight="1" x14ac:dyDescent="0.15">
      <c r="L236" s="4"/>
      <c r="N236" s="31"/>
      <c r="O236" s="4"/>
      <c r="Q236" s="4"/>
    </row>
    <row r="237" spans="10:17" ht="30" customHeight="1" x14ac:dyDescent="0.15">
      <c r="L237" s="4"/>
      <c r="N237" s="31"/>
      <c r="O237" s="4"/>
      <c r="Q237" s="4"/>
    </row>
    <row r="238" spans="10:17" ht="30" customHeight="1" x14ac:dyDescent="0.15">
      <c r="L238" s="4"/>
      <c r="N238" s="31"/>
      <c r="O238" s="4"/>
      <c r="Q238" s="4"/>
    </row>
    <row r="239" spans="10:17" ht="30" customHeight="1" x14ac:dyDescent="0.15">
      <c r="L239" s="4"/>
      <c r="N239" s="31"/>
      <c r="O239" s="4"/>
      <c r="Q239" s="4"/>
    </row>
    <row r="240" spans="10:17" ht="30" customHeight="1" x14ac:dyDescent="0.15">
      <c r="J240" s="24"/>
      <c r="L240" s="4"/>
      <c r="N240" s="31"/>
      <c r="O240" s="4"/>
      <c r="Q240" s="4"/>
    </row>
    <row r="241" spans="8:17" ht="30" customHeight="1" x14ac:dyDescent="0.15">
      <c r="L241" s="4"/>
      <c r="N241" s="31"/>
      <c r="O241" s="4"/>
      <c r="Q241" s="4"/>
    </row>
    <row r="242" spans="8:17" ht="30" customHeight="1" x14ac:dyDescent="0.15">
      <c r="L242" s="4"/>
      <c r="N242" s="31"/>
      <c r="O242" s="4"/>
      <c r="Q242" s="4"/>
    </row>
    <row r="243" spans="8:17" ht="30" customHeight="1" x14ac:dyDescent="0.15">
      <c r="L243" s="4"/>
      <c r="N243" s="31"/>
      <c r="O243" s="4"/>
      <c r="Q243" s="4"/>
    </row>
    <row r="244" spans="8:17" ht="30" customHeight="1" x14ac:dyDescent="0.15">
      <c r="L244" s="4"/>
      <c r="N244" s="31"/>
      <c r="O244" s="4"/>
      <c r="Q244" s="4"/>
    </row>
    <row r="245" spans="8:17" ht="30" customHeight="1" x14ac:dyDescent="0.15">
      <c r="L245" s="4"/>
      <c r="N245" s="31"/>
      <c r="O245" s="4"/>
      <c r="Q245" s="4"/>
    </row>
    <row r="246" spans="8:17" ht="30" customHeight="1" x14ac:dyDescent="0.15">
      <c r="L246" s="4"/>
      <c r="M246" s="20"/>
      <c r="N246" s="31"/>
      <c r="O246" s="4"/>
      <c r="Q246" s="4"/>
    </row>
    <row r="247" spans="8:17" ht="30" customHeight="1" x14ac:dyDescent="0.15">
      <c r="L247" s="4"/>
      <c r="N247" s="31"/>
      <c r="O247" s="4"/>
      <c r="Q247" s="4"/>
    </row>
    <row r="248" spans="8:17" ht="30" customHeight="1" x14ac:dyDescent="0.15">
      <c r="L248" s="4"/>
      <c r="N248" s="31"/>
      <c r="O248" s="4"/>
      <c r="Q248" s="4"/>
    </row>
    <row r="249" spans="8:17" ht="30" customHeight="1" x14ac:dyDescent="0.15">
      <c r="L249" s="4"/>
      <c r="N249" s="31"/>
      <c r="O249" s="4"/>
      <c r="Q249" s="4"/>
    </row>
    <row r="250" spans="8:17" ht="30" customHeight="1" x14ac:dyDescent="0.15">
      <c r="L250" s="4"/>
      <c r="N250" s="31"/>
      <c r="O250" s="4"/>
      <c r="Q250" s="4"/>
    </row>
    <row r="251" spans="8:17" ht="30" customHeight="1" x14ac:dyDescent="0.15">
      <c r="L251" s="4"/>
      <c r="N251" s="31"/>
      <c r="O251" s="4"/>
      <c r="Q251" s="4"/>
    </row>
    <row r="252" spans="8:17" ht="30" customHeight="1" x14ac:dyDescent="0.15">
      <c r="L252" s="4"/>
      <c r="N252" s="31"/>
      <c r="O252" s="4"/>
      <c r="Q252" s="4"/>
    </row>
    <row r="253" spans="8:17" ht="30" customHeight="1" x14ac:dyDescent="0.15">
      <c r="L253" s="4"/>
      <c r="N253" s="31"/>
      <c r="O253" s="4"/>
      <c r="Q253" s="4"/>
    </row>
    <row r="254" spans="8:17" ht="30" customHeight="1" x14ac:dyDescent="0.15">
      <c r="L254" s="4"/>
      <c r="N254" s="31"/>
      <c r="O254" s="4"/>
      <c r="Q254" s="4"/>
    </row>
    <row r="255" spans="8:17" ht="30" customHeight="1" x14ac:dyDescent="0.15">
      <c r="L255" s="4"/>
      <c r="N255" s="31"/>
      <c r="O255" s="4"/>
      <c r="Q255" s="4"/>
    </row>
    <row r="256" spans="8:17" ht="30" customHeight="1" x14ac:dyDescent="0.15">
      <c r="L256" s="4"/>
      <c r="N256" s="31"/>
      <c r="O256" s="4"/>
      <c r="Q256" s="4"/>
    </row>
    <row r="257" spans="8:17" ht="30" customHeight="1" x14ac:dyDescent="0.15">
      <c r="L257" s="4"/>
      <c r="N257" s="31"/>
      <c r="O257" s="4"/>
      <c r="Q257" s="4"/>
    </row>
    <row r="258" spans="8:17" ht="30" customHeight="1" x14ac:dyDescent="0.15">
      <c r="L258" s="4"/>
      <c r="N258" s="31"/>
      <c r="O258" s="4"/>
      <c r="Q258" s="4"/>
    </row>
    <row r="259" spans="8:17" ht="30" customHeight="1" x14ac:dyDescent="0.15">
      <c r="L259" s="4"/>
      <c r="N259" s="31"/>
      <c r="O259" s="4"/>
      <c r="Q259" s="4"/>
    </row>
    <row r="260" spans="8:17" ht="30" customHeight="1" x14ac:dyDescent="0.15">
      <c r="L260" s="4"/>
      <c r="N260" s="31"/>
      <c r="O260" s="4"/>
      <c r="Q260" s="4"/>
    </row>
    <row r="261" spans="8:17" ht="30" customHeight="1" x14ac:dyDescent="0.15">
      <c r="L261" s="4"/>
      <c r="N261" s="31"/>
      <c r="O261" s="4"/>
      <c r="Q261" s="4"/>
    </row>
    <row r="262" spans="8:17" ht="30" customHeight="1" x14ac:dyDescent="0.15">
      <c r="L262" s="4"/>
      <c r="N262" s="31"/>
      <c r="O262" s="4"/>
      <c r="Q262" s="4"/>
    </row>
    <row r="263" spans="8:17" ht="30" customHeight="1" x14ac:dyDescent="0.15">
      <c r="L263" s="4"/>
      <c r="N263" s="31"/>
      <c r="O263" s="4"/>
      <c r="Q263" s="4"/>
    </row>
    <row r="264" spans="8:17" ht="30" customHeight="1" x14ac:dyDescent="0.15">
      <c r="L264" s="4"/>
      <c r="N264" s="31"/>
      <c r="O264" s="4"/>
      <c r="Q264" s="4"/>
    </row>
    <row r="265" spans="8:17" ht="30" customHeight="1" x14ac:dyDescent="0.15">
      <c r="L265" s="4"/>
      <c r="N265" s="31"/>
      <c r="O265" s="4"/>
      <c r="Q265" s="4"/>
    </row>
    <row r="266" spans="8:17" ht="30" customHeight="1" x14ac:dyDescent="0.15">
      <c r="L266" s="4"/>
      <c r="N266" s="31"/>
      <c r="O266" s="4"/>
      <c r="Q266" s="4"/>
    </row>
    <row r="267" spans="8:17" ht="30" customHeight="1" x14ac:dyDescent="0.15">
      <c r="L267" s="4"/>
      <c r="N267" s="31"/>
      <c r="O267" s="4"/>
      <c r="Q267" s="4"/>
    </row>
    <row r="268" spans="8:17" ht="30" customHeight="1" x14ac:dyDescent="0.15">
      <c r="J268" s="24"/>
      <c r="L268" s="4"/>
      <c r="N268" s="31"/>
      <c r="O268" s="4"/>
      <c r="Q268" s="4"/>
    </row>
    <row r="269" spans="8:17" ht="30" customHeight="1" x14ac:dyDescent="0.15">
      <c r="L269" s="4"/>
      <c r="N269" s="31"/>
      <c r="O269" s="4"/>
      <c r="Q269" s="4"/>
    </row>
    <row r="270" spans="8:17" ht="30" customHeight="1" x14ac:dyDescent="0.15">
      <c r="L270" s="4"/>
      <c r="N270" s="31"/>
      <c r="O270" s="4"/>
      <c r="Q270" s="4"/>
    </row>
    <row r="271" spans="8:17" ht="30" customHeight="1" x14ac:dyDescent="0.15">
      <c r="L271" s="4"/>
      <c r="N271" s="31"/>
      <c r="O271" s="4"/>
      <c r="Q271" s="4"/>
    </row>
    <row r="272" spans="8:17" ht="30" customHeight="1" x14ac:dyDescent="0.15">
      <c r="L272" s="4"/>
      <c r="N272" s="31"/>
      <c r="O272" s="4"/>
      <c r="Q272" s="4"/>
    </row>
    <row r="273" spans="10:17" ht="30" customHeight="1" x14ac:dyDescent="0.15">
      <c r="L273" s="4"/>
      <c r="N273" s="31"/>
      <c r="O273" s="4"/>
      <c r="Q273" s="4"/>
    </row>
    <row r="274" spans="10:17" ht="30" customHeight="1" x14ac:dyDescent="0.15">
      <c r="J274" s="24"/>
      <c r="L274" s="4"/>
      <c r="N274" s="31"/>
      <c r="O274" s="4"/>
      <c r="Q274" s="4"/>
    </row>
    <row r="275" spans="10:17" ht="30" customHeight="1" x14ac:dyDescent="0.15">
      <c r="L275" s="4"/>
      <c r="N275" s="31"/>
      <c r="O275" s="4"/>
      <c r="Q275" s="4"/>
    </row>
    <row r="276" spans="10:17" ht="30" customHeight="1" x14ac:dyDescent="0.15">
      <c r="L276" s="4"/>
      <c r="N276" s="31"/>
      <c r="O276" s="4"/>
      <c r="Q276" s="4"/>
    </row>
    <row r="277" spans="10:17" ht="30" customHeight="1" x14ac:dyDescent="0.15">
      <c r="L277" s="4"/>
      <c r="N277" s="31"/>
      <c r="O277" s="4"/>
      <c r="Q277" s="4"/>
    </row>
    <row r="278" spans="10:17" ht="30" customHeight="1" x14ac:dyDescent="0.15">
      <c r="L278" s="4"/>
      <c r="N278" s="31"/>
      <c r="O278" s="4"/>
      <c r="Q278" s="4"/>
    </row>
    <row r="279" spans="10:17" ht="30" customHeight="1" x14ac:dyDescent="0.15">
      <c r="L279" s="4"/>
      <c r="N279" s="31"/>
      <c r="O279" s="4"/>
      <c r="Q279" s="4"/>
    </row>
    <row r="280" spans="10:17" ht="30" customHeight="1" x14ac:dyDescent="0.15">
      <c r="L280" s="4"/>
      <c r="N280" s="31"/>
      <c r="O280" s="4"/>
      <c r="Q280" s="4"/>
    </row>
    <row r="281" spans="10:17" ht="30" customHeight="1" x14ac:dyDescent="0.15">
      <c r="L281" s="4"/>
      <c r="N281" s="31"/>
      <c r="O281" s="4"/>
      <c r="Q281" s="4"/>
    </row>
    <row r="282" spans="10:17" ht="30" customHeight="1" x14ac:dyDescent="0.15">
      <c r="L282" s="4"/>
      <c r="N282" s="31"/>
      <c r="O282" s="4"/>
      <c r="Q282" s="4"/>
    </row>
    <row r="283" spans="10:17" ht="30" customHeight="1" x14ac:dyDescent="0.15">
      <c r="L283" s="4"/>
      <c r="N283" s="31"/>
      <c r="O283" s="4"/>
      <c r="Q283" s="4"/>
    </row>
    <row r="284" spans="10:17" ht="30" customHeight="1" x14ac:dyDescent="0.15">
      <c r="L284" s="4"/>
      <c r="N284" s="31"/>
      <c r="O284" s="4"/>
      <c r="Q284" s="4"/>
    </row>
    <row r="285" spans="10:17" ht="30" customHeight="1" x14ac:dyDescent="0.15">
      <c r="L285" s="4"/>
      <c r="N285" s="31"/>
      <c r="O285" s="4"/>
      <c r="Q285" s="4"/>
    </row>
    <row r="286" spans="10:17" ht="30" customHeight="1" x14ac:dyDescent="0.15">
      <c r="L286" s="4"/>
      <c r="N286" s="31"/>
      <c r="O286" s="4"/>
      <c r="Q286" s="4"/>
    </row>
    <row r="287" spans="10:17" ht="30" customHeight="1" x14ac:dyDescent="0.15">
      <c r="L287" s="4"/>
      <c r="N287" s="31"/>
      <c r="O287" s="4"/>
      <c r="Q287" s="4"/>
    </row>
    <row r="288" spans="10:17" ht="30" customHeight="1" x14ac:dyDescent="0.15">
      <c r="L288" s="4"/>
      <c r="N288" s="31"/>
      <c r="O288" s="4"/>
      <c r="Q288" s="4"/>
    </row>
    <row r="289" spans="2:25" ht="30" customHeight="1" x14ac:dyDescent="0.15">
      <c r="L289" s="4"/>
      <c r="N289" s="31"/>
      <c r="O289" s="4"/>
      <c r="Q289" s="4"/>
    </row>
    <row r="290" spans="2:25" ht="30" customHeight="1" x14ac:dyDescent="0.15">
      <c r="L290" s="4"/>
      <c r="N290" s="31"/>
      <c r="O290" s="4"/>
      <c r="Q290" s="4"/>
    </row>
    <row r="291" spans="2:25" ht="30" customHeight="1" x14ac:dyDescent="0.15">
      <c r="L291" s="4"/>
      <c r="N291" s="31"/>
      <c r="O291" s="4"/>
      <c r="Q291" s="4"/>
    </row>
    <row r="292" spans="2:25" ht="30" customHeight="1" x14ac:dyDescent="0.15">
      <c r="L292" s="4"/>
      <c r="N292" s="31"/>
      <c r="O292" s="4"/>
      <c r="Q292" s="4"/>
    </row>
    <row r="293" spans="2:25" ht="30" customHeight="1" x14ac:dyDescent="0.15">
      <c r="L293" s="4"/>
      <c r="N293" s="31"/>
      <c r="O293" s="4"/>
      <c r="Q293" s="4"/>
    </row>
    <row r="294" spans="2:25" ht="30" customHeight="1" x14ac:dyDescent="0.15">
      <c r="L294" s="4"/>
      <c r="N294" s="31"/>
      <c r="O294" s="4"/>
      <c r="Q294" s="4"/>
    </row>
    <row r="295" spans="2:25" ht="30" customHeight="1" x14ac:dyDescent="0.15">
      <c r="L295" s="4"/>
      <c r="N295" s="31"/>
      <c r="O295" s="4"/>
      <c r="Q295" s="4"/>
    </row>
    <row r="296" spans="2:25" ht="30" customHeight="1" x14ac:dyDescent="0.15">
      <c r="L296" s="4"/>
      <c r="N296" s="31"/>
      <c r="O296" s="4"/>
      <c r="Q296" s="4"/>
    </row>
    <row r="297" spans="2:25" ht="30" customHeight="1" x14ac:dyDescent="0.15">
      <c r="B297" s="24"/>
      <c r="C297" s="24"/>
      <c r="D297" s="24"/>
      <c r="E297" s="24"/>
      <c r="F297" s="24"/>
      <c r="G297" s="25"/>
      <c r="H297" s="24"/>
      <c r="I297" s="24"/>
      <c r="J297" s="24"/>
      <c r="K297" s="26"/>
      <c r="L297" s="27"/>
      <c r="M297" s="28"/>
      <c r="N297" s="32"/>
      <c r="O297" s="27"/>
      <c r="P297" s="27"/>
      <c r="Q297" s="27"/>
      <c r="R297" s="27"/>
      <c r="S297" s="27"/>
      <c r="T297" s="27"/>
      <c r="U297" s="27"/>
      <c r="V297" s="26"/>
      <c r="W297" s="26"/>
      <c r="X297" s="27"/>
      <c r="Y297" s="27"/>
    </row>
    <row r="298" spans="2:25" ht="30" customHeight="1" x14ac:dyDescent="0.15">
      <c r="D298" s="24"/>
      <c r="E298" s="24"/>
      <c r="F298" s="24"/>
      <c r="G298" s="24"/>
      <c r="H298" s="24"/>
      <c r="I298" s="24"/>
      <c r="J298" s="24"/>
      <c r="K298" s="24"/>
      <c r="L298" s="27"/>
    </row>
    <row r="299" spans="2:25" ht="30" customHeight="1" x14ac:dyDescent="0.15">
      <c r="D299" s="24"/>
      <c r="E299" s="24"/>
      <c r="F299" s="24"/>
      <c r="G299" s="24"/>
      <c r="H299" s="24"/>
      <c r="I299" s="24"/>
      <c r="J299" s="24"/>
      <c r="K299" s="24"/>
      <c r="M299" s="28"/>
    </row>
    <row r="300" spans="2:25" ht="30" customHeight="1" x14ac:dyDescent="0.15">
      <c r="D300" s="24"/>
      <c r="E300" s="24"/>
      <c r="F300" s="24"/>
      <c r="G300" s="24"/>
      <c r="H300" s="24"/>
      <c r="I300" s="24"/>
      <c r="J300" s="24"/>
      <c r="K300" s="24"/>
      <c r="L300" s="27"/>
    </row>
    <row r="301" spans="2:25" ht="30" customHeight="1" x14ac:dyDescent="0.15">
      <c r="D301" s="24"/>
      <c r="E301" s="24"/>
      <c r="F301" s="24"/>
      <c r="G301" s="24"/>
      <c r="H301" s="24"/>
      <c r="I301" s="24"/>
      <c r="J301" s="24"/>
      <c r="K301" s="24"/>
      <c r="L301" s="27"/>
    </row>
    <row r="302" spans="2:25" ht="30" customHeight="1" x14ac:dyDescent="0.15">
      <c r="D302" s="24"/>
      <c r="E302" s="24"/>
      <c r="F302" s="24"/>
      <c r="G302" s="24"/>
      <c r="H302" s="24"/>
      <c r="I302" s="24"/>
      <c r="J302" s="24"/>
      <c r="K302" s="24"/>
      <c r="L302" s="27"/>
    </row>
    <row r="303" spans="2:25" ht="30" customHeight="1" x14ac:dyDescent="0.15">
      <c r="D303" s="24"/>
      <c r="E303" s="24"/>
      <c r="F303" s="24"/>
      <c r="G303" s="24"/>
      <c r="H303" s="24"/>
      <c r="I303" s="24"/>
      <c r="J303" s="24"/>
      <c r="K303" s="24"/>
      <c r="L303" s="27"/>
    </row>
    <row r="304" spans="2:25" ht="30" customHeight="1" x14ac:dyDescent="0.15">
      <c r="D304" s="24"/>
      <c r="E304" s="24"/>
      <c r="F304" s="24"/>
      <c r="G304" s="24"/>
      <c r="H304" s="24"/>
      <c r="I304" s="24"/>
      <c r="J304" s="24"/>
      <c r="K304" s="24"/>
      <c r="L304" s="27"/>
    </row>
    <row r="305" spans="2:19" ht="30" customHeight="1" x14ac:dyDescent="0.15">
      <c r="D305" s="24"/>
      <c r="E305" s="24"/>
      <c r="F305" s="24"/>
      <c r="G305" s="24"/>
      <c r="H305" s="24"/>
      <c r="I305" s="24"/>
      <c r="J305" s="24"/>
      <c r="K305" s="24"/>
      <c r="L305" s="27"/>
    </row>
    <row r="306" spans="2:19" ht="30" customHeight="1" x14ac:dyDescent="0.15">
      <c r="D306" s="24"/>
      <c r="E306" s="24"/>
      <c r="F306" s="24"/>
      <c r="G306" s="24"/>
      <c r="H306" s="24"/>
      <c r="I306" s="24"/>
      <c r="J306" s="24"/>
      <c r="K306" s="24"/>
      <c r="L306" s="27"/>
    </row>
    <row r="307" spans="2:19" ht="30" customHeight="1" x14ac:dyDescent="0.15">
      <c r="D307" s="24"/>
      <c r="E307" s="24"/>
      <c r="F307" s="24"/>
      <c r="G307" s="24"/>
      <c r="H307" s="24"/>
      <c r="I307" s="24"/>
      <c r="J307" s="24"/>
      <c r="K307" s="24"/>
      <c r="L307" s="27"/>
    </row>
    <row r="308" spans="2:19" ht="30" customHeight="1" x14ac:dyDescent="0.15">
      <c r="D308" s="24"/>
      <c r="E308" s="24"/>
      <c r="F308" s="24"/>
      <c r="G308" s="24"/>
      <c r="H308" s="24"/>
      <c r="I308" s="24"/>
      <c r="J308" s="24"/>
      <c r="K308" s="24"/>
      <c r="L308" s="27"/>
    </row>
    <row r="309" spans="2:19" ht="30" customHeight="1" x14ac:dyDescent="0.15">
      <c r="D309" s="24"/>
      <c r="E309" s="24"/>
      <c r="F309" s="24"/>
      <c r="G309" s="24"/>
      <c r="H309" s="24"/>
      <c r="I309" s="24"/>
      <c r="J309" s="24"/>
      <c r="L309" s="27"/>
    </row>
    <row r="310" spans="2:19" ht="30" customHeight="1" x14ac:dyDescent="0.15">
      <c r="D310" s="24"/>
      <c r="E310" s="24"/>
      <c r="F310" s="24"/>
      <c r="G310" s="24"/>
      <c r="H310" s="24"/>
      <c r="I310" s="24"/>
      <c r="J310" s="24"/>
      <c r="K310" s="24"/>
      <c r="L310" s="27"/>
    </row>
    <row r="311" spans="2:19" ht="30" customHeight="1" x14ac:dyDescent="0.15">
      <c r="D311" s="24"/>
      <c r="E311" s="24"/>
      <c r="F311" s="24"/>
      <c r="G311" s="24"/>
      <c r="H311" s="24"/>
      <c r="I311" s="24"/>
      <c r="J311" s="24"/>
      <c r="K311" s="24"/>
      <c r="L311" s="27"/>
    </row>
    <row r="312" spans="2:19" ht="30" customHeight="1" x14ac:dyDescent="0.15">
      <c r="D312" s="24"/>
      <c r="E312" s="24"/>
      <c r="F312" s="24"/>
      <c r="G312" s="24"/>
      <c r="H312" s="24"/>
      <c r="I312" s="24"/>
      <c r="J312" s="24"/>
      <c r="K312" s="24"/>
      <c r="L312" s="27"/>
    </row>
    <row r="313" spans="2:19" ht="30" customHeight="1" x14ac:dyDescent="0.15">
      <c r="D313" s="24"/>
      <c r="E313" s="24"/>
      <c r="F313" s="24"/>
      <c r="G313" s="24"/>
      <c r="H313" s="24"/>
      <c r="I313" s="24"/>
      <c r="J313" s="24"/>
      <c r="K313" s="24"/>
      <c r="L313" s="27"/>
    </row>
    <row r="314" spans="2:19" ht="30" customHeight="1" x14ac:dyDescent="0.15">
      <c r="D314" s="24"/>
      <c r="E314" s="24"/>
      <c r="F314" s="24"/>
      <c r="G314" s="24"/>
      <c r="H314" s="24"/>
      <c r="I314" s="24"/>
      <c r="J314" s="24"/>
      <c r="K314" s="24"/>
      <c r="L314" s="27"/>
    </row>
    <row r="315" spans="2:19" ht="30" customHeight="1" x14ac:dyDescent="0.15">
      <c r="D315" s="24"/>
      <c r="E315" s="24"/>
      <c r="F315" s="24"/>
      <c r="G315" s="24"/>
      <c r="H315" s="24"/>
      <c r="I315" s="24"/>
      <c r="J315" s="24"/>
      <c r="K315" s="24"/>
      <c r="L315" s="27"/>
    </row>
    <row r="316" spans="2:19" ht="30" customHeight="1" x14ac:dyDescent="0.15">
      <c r="D316" s="24"/>
      <c r="E316" s="24"/>
      <c r="F316" s="24"/>
      <c r="G316" s="24"/>
      <c r="H316" s="24"/>
      <c r="I316" s="24"/>
      <c r="J316" s="24"/>
      <c r="K316" s="24"/>
      <c r="L316" s="27"/>
    </row>
    <row r="317" spans="2:19" ht="30" customHeight="1" x14ac:dyDescent="0.15">
      <c r="D317" s="24"/>
      <c r="E317" s="24"/>
      <c r="F317" s="24"/>
      <c r="G317" s="24"/>
      <c r="H317" s="24"/>
      <c r="I317" s="24"/>
      <c r="J317" s="24"/>
      <c r="K317" s="24"/>
      <c r="L317" s="27"/>
    </row>
    <row r="318" spans="2:19" ht="30" customHeight="1" x14ac:dyDescent="0.15">
      <c r="B318" s="24"/>
      <c r="C318" s="24"/>
      <c r="D318" s="24"/>
      <c r="E318" s="24"/>
      <c r="F318" s="24"/>
      <c r="G318" s="25"/>
      <c r="H318" s="24"/>
      <c r="I318" s="24"/>
      <c r="J318" s="24"/>
      <c r="K318" s="22"/>
      <c r="L318" s="4"/>
      <c r="M318" s="20"/>
      <c r="N318" s="31"/>
      <c r="O318" s="4"/>
      <c r="P318" s="4"/>
      <c r="Q318" s="4"/>
      <c r="R318" s="4"/>
      <c r="S318" s="4"/>
    </row>
    <row r="319" spans="2:19" ht="30" customHeight="1" x14ac:dyDescent="0.15">
      <c r="L319" s="4"/>
    </row>
    <row r="320" spans="2:19" ht="30" customHeight="1" x14ac:dyDescent="0.15">
      <c r="L320" s="4"/>
    </row>
    <row r="321" spans="12:12" ht="30" customHeight="1" x14ac:dyDescent="0.15">
      <c r="L321" s="4"/>
    </row>
    <row r="322" spans="12:12" ht="30" customHeight="1" x14ac:dyDescent="0.15">
      <c r="L322" s="4"/>
    </row>
    <row r="323" spans="12:12" ht="30" customHeight="1" x14ac:dyDescent="0.15">
      <c r="L323" s="4"/>
    </row>
    <row r="324" spans="12:12" ht="30" customHeight="1" x14ac:dyDescent="0.15">
      <c r="L324" s="4"/>
    </row>
    <row r="325" spans="12:12" ht="30" customHeight="1" x14ac:dyDescent="0.15">
      <c r="L325" s="4"/>
    </row>
    <row r="326" spans="12:12" ht="30" customHeight="1" x14ac:dyDescent="0.15">
      <c r="L326" s="4"/>
    </row>
    <row r="327" spans="12:12" ht="30" customHeight="1" x14ac:dyDescent="0.15">
      <c r="L327" s="4"/>
    </row>
    <row r="328" spans="12:12" ht="30" customHeight="1" x14ac:dyDescent="0.15">
      <c r="L328" s="4"/>
    </row>
    <row r="329" spans="12:12" ht="30" customHeight="1" x14ac:dyDescent="0.15">
      <c r="L329" s="4"/>
    </row>
    <row r="330" spans="12:12" ht="30" customHeight="1" x14ac:dyDescent="0.15">
      <c r="L330" s="4"/>
    </row>
    <row r="331" spans="12:12" ht="30" customHeight="1" x14ac:dyDescent="0.15">
      <c r="L331" s="4"/>
    </row>
    <row r="332" spans="12:12" ht="30" customHeight="1" x14ac:dyDescent="0.15">
      <c r="L332" s="4"/>
    </row>
    <row r="333" spans="12:12" ht="30" customHeight="1" x14ac:dyDescent="0.15">
      <c r="L333" s="4"/>
    </row>
    <row r="334" spans="12:12" ht="30" customHeight="1" x14ac:dyDescent="0.15">
      <c r="L334" s="4"/>
    </row>
    <row r="335" spans="12:12" ht="30" customHeight="1" x14ac:dyDescent="0.15">
      <c r="L335" s="4"/>
    </row>
    <row r="336" spans="12:12" ht="30" customHeight="1" x14ac:dyDescent="0.15">
      <c r="L336" s="4"/>
    </row>
    <row r="337" spans="12:12" ht="30" customHeight="1" x14ac:dyDescent="0.15">
      <c r="L337" s="4"/>
    </row>
    <row r="338" spans="12:12" ht="30" customHeight="1" x14ac:dyDescent="0.15">
      <c r="L338" s="4"/>
    </row>
    <row r="339" spans="12:12" ht="30" customHeight="1" x14ac:dyDescent="0.15">
      <c r="L339" s="4"/>
    </row>
    <row r="340" spans="12:12" ht="30" customHeight="1" x14ac:dyDescent="0.15">
      <c r="L340" s="4"/>
    </row>
    <row r="341" spans="12:12" ht="30" customHeight="1" x14ac:dyDescent="0.15">
      <c r="L341" s="4"/>
    </row>
    <row r="342" spans="12:12" ht="30" customHeight="1" x14ac:dyDescent="0.15">
      <c r="L342" s="4"/>
    </row>
    <row r="343" spans="12:12" ht="30" customHeight="1" x14ac:dyDescent="0.15">
      <c r="L343" s="4"/>
    </row>
    <row r="344" spans="12:12" ht="30" customHeight="1" x14ac:dyDescent="0.15">
      <c r="L344" s="4"/>
    </row>
    <row r="345" spans="12:12" ht="30" customHeight="1" x14ac:dyDescent="0.15">
      <c r="L345" s="4"/>
    </row>
    <row r="346" spans="12:12" ht="30" customHeight="1" x14ac:dyDescent="0.15">
      <c r="L346" s="4"/>
    </row>
    <row r="347" spans="12:12" ht="30" customHeight="1" x14ac:dyDescent="0.15">
      <c r="L347" s="4"/>
    </row>
    <row r="348" spans="12:12" ht="30" customHeight="1" x14ac:dyDescent="0.15">
      <c r="L348" s="4"/>
    </row>
    <row r="349" spans="12:12" ht="30" customHeight="1" x14ac:dyDescent="0.15">
      <c r="L349" s="4"/>
    </row>
    <row r="350" spans="12:12" ht="30" customHeight="1" x14ac:dyDescent="0.15">
      <c r="L350" s="4"/>
    </row>
    <row r="351" spans="12:12" ht="30" customHeight="1" x14ac:dyDescent="0.15">
      <c r="L351" s="4"/>
    </row>
    <row r="352" spans="12:12" ht="30" customHeight="1" x14ac:dyDescent="0.15"/>
    <row r="353" ht="30" customHeight="1" x14ac:dyDescent="0.15"/>
    <row r="354" ht="30" customHeight="1" x14ac:dyDescent="0.15"/>
    <row r="355" ht="30" customHeight="1" x14ac:dyDescent="0.15"/>
    <row r="356" ht="30" customHeight="1" x14ac:dyDescent="0.15"/>
    <row r="357" ht="30" customHeight="1" x14ac:dyDescent="0.15"/>
    <row r="358" ht="30" customHeight="1" x14ac:dyDescent="0.15"/>
    <row r="359" ht="30" customHeight="1" x14ac:dyDescent="0.15"/>
    <row r="360" ht="30" customHeight="1" x14ac:dyDescent="0.15"/>
    <row r="361" ht="30" customHeight="1" x14ac:dyDescent="0.15"/>
    <row r="362" ht="30" customHeight="1" x14ac:dyDescent="0.15"/>
    <row r="363" ht="30" customHeight="1" x14ac:dyDescent="0.15"/>
    <row r="364" ht="30" customHeight="1" x14ac:dyDescent="0.15"/>
    <row r="365" ht="30" customHeight="1" x14ac:dyDescent="0.15"/>
    <row r="366" ht="30" customHeight="1" x14ac:dyDescent="0.15"/>
    <row r="367" ht="30" customHeight="1" x14ac:dyDescent="0.15"/>
    <row r="368" ht="30" customHeight="1" x14ac:dyDescent="0.15"/>
    <row r="369" ht="30" customHeight="1" x14ac:dyDescent="0.15"/>
    <row r="370" ht="30" customHeight="1" x14ac:dyDescent="0.15"/>
    <row r="371" ht="30" customHeight="1" x14ac:dyDescent="0.15"/>
    <row r="372" ht="30" customHeight="1" x14ac:dyDescent="0.15"/>
    <row r="373" ht="30" customHeight="1" x14ac:dyDescent="0.15"/>
    <row r="374" ht="30" customHeight="1" x14ac:dyDescent="0.15"/>
    <row r="375" ht="30" customHeight="1" x14ac:dyDescent="0.15"/>
    <row r="376" ht="30" customHeight="1" x14ac:dyDescent="0.15"/>
    <row r="377" ht="30" customHeight="1" x14ac:dyDescent="0.15"/>
    <row r="378" ht="30" customHeight="1" x14ac:dyDescent="0.15"/>
    <row r="379" ht="30" customHeight="1" x14ac:dyDescent="0.15"/>
    <row r="380" ht="30" customHeight="1" x14ac:dyDescent="0.15"/>
    <row r="381" ht="30" customHeight="1" x14ac:dyDescent="0.15"/>
    <row r="382" ht="30" customHeight="1" x14ac:dyDescent="0.15"/>
    <row r="383" ht="30" customHeight="1" x14ac:dyDescent="0.15"/>
    <row r="384" ht="30" customHeight="1" x14ac:dyDescent="0.15"/>
    <row r="385" ht="30" customHeight="1" x14ac:dyDescent="0.15"/>
    <row r="386" ht="30" customHeight="1" x14ac:dyDescent="0.15"/>
    <row r="387" ht="30" customHeight="1" x14ac:dyDescent="0.15"/>
    <row r="388" ht="30" customHeight="1" x14ac:dyDescent="0.15"/>
    <row r="389" ht="30" customHeight="1" x14ac:dyDescent="0.15"/>
    <row r="390" ht="30" customHeight="1" x14ac:dyDescent="0.15"/>
    <row r="391" ht="30" customHeight="1" x14ac:dyDescent="0.15"/>
    <row r="392" ht="30" customHeight="1" x14ac:dyDescent="0.15"/>
    <row r="393" ht="30" customHeight="1" x14ac:dyDescent="0.15"/>
    <row r="394" ht="30" customHeight="1" x14ac:dyDescent="0.15"/>
    <row r="395" ht="30" customHeight="1" x14ac:dyDescent="0.15"/>
    <row r="396" ht="30" customHeight="1" x14ac:dyDescent="0.15"/>
    <row r="397" ht="30" customHeight="1" x14ac:dyDescent="0.15"/>
    <row r="398" ht="30" customHeight="1" x14ac:dyDescent="0.15"/>
    <row r="399" ht="30" customHeight="1" x14ac:dyDescent="0.15"/>
    <row r="400" ht="30" customHeight="1" x14ac:dyDescent="0.15"/>
    <row r="401" ht="30" customHeight="1" x14ac:dyDescent="0.15"/>
    <row r="402" ht="30" customHeight="1" x14ac:dyDescent="0.15"/>
    <row r="403" ht="30" customHeight="1" x14ac:dyDescent="0.15"/>
    <row r="404" ht="30" customHeight="1" x14ac:dyDescent="0.15"/>
    <row r="405" ht="30" customHeight="1" x14ac:dyDescent="0.15"/>
    <row r="406" ht="30" customHeight="1" x14ac:dyDescent="0.15"/>
    <row r="407" ht="30" customHeight="1" x14ac:dyDescent="0.15"/>
    <row r="408" ht="30" customHeight="1" x14ac:dyDescent="0.15"/>
    <row r="409" ht="30" customHeight="1" x14ac:dyDescent="0.15"/>
    <row r="410" ht="30" customHeight="1" x14ac:dyDescent="0.15"/>
    <row r="411" ht="30" customHeight="1" x14ac:dyDescent="0.15"/>
    <row r="412" ht="30" customHeight="1" x14ac:dyDescent="0.15"/>
    <row r="413" ht="30" customHeight="1" x14ac:dyDescent="0.15"/>
    <row r="414" ht="30" customHeight="1" x14ac:dyDescent="0.15"/>
    <row r="415" ht="30" customHeight="1" x14ac:dyDescent="0.15"/>
    <row r="416" ht="30" customHeight="1" x14ac:dyDescent="0.15"/>
    <row r="417" ht="30" customHeight="1" x14ac:dyDescent="0.15"/>
    <row r="418" ht="30" customHeight="1" x14ac:dyDescent="0.15"/>
    <row r="419" ht="30" customHeight="1" x14ac:dyDescent="0.15"/>
    <row r="420" ht="30" customHeight="1" x14ac:dyDescent="0.15"/>
    <row r="421" ht="30" customHeight="1" x14ac:dyDescent="0.15"/>
    <row r="422" ht="30" customHeight="1" x14ac:dyDescent="0.15"/>
    <row r="423" ht="30" customHeight="1" x14ac:dyDescent="0.15"/>
    <row r="424" ht="30" customHeight="1" x14ac:dyDescent="0.15"/>
    <row r="425" ht="30" customHeight="1" x14ac:dyDescent="0.15"/>
    <row r="426" ht="30" customHeight="1" x14ac:dyDescent="0.15"/>
    <row r="427" ht="30" customHeight="1" x14ac:dyDescent="0.15"/>
    <row r="428" ht="30" customHeight="1" x14ac:dyDescent="0.15"/>
    <row r="429" ht="30" customHeight="1" x14ac:dyDescent="0.15"/>
    <row r="430" ht="30" customHeight="1" x14ac:dyDescent="0.15"/>
    <row r="431" ht="30" customHeight="1" x14ac:dyDescent="0.15"/>
    <row r="432" ht="30" customHeight="1" x14ac:dyDescent="0.15"/>
    <row r="433" ht="30" customHeight="1" x14ac:dyDescent="0.15"/>
    <row r="434" ht="30" customHeight="1" x14ac:dyDescent="0.15"/>
    <row r="435" ht="30" customHeight="1" x14ac:dyDescent="0.15"/>
    <row r="436" ht="30" customHeight="1" x14ac:dyDescent="0.15"/>
    <row r="437" ht="30" customHeight="1" x14ac:dyDescent="0.15"/>
    <row r="438" ht="30" customHeight="1" x14ac:dyDescent="0.15"/>
    <row r="439" ht="30" customHeight="1" x14ac:dyDescent="0.15"/>
    <row r="440" ht="30" customHeight="1" x14ac:dyDescent="0.15"/>
    <row r="441" ht="30" customHeight="1" x14ac:dyDescent="0.15"/>
    <row r="442" ht="30" customHeight="1" x14ac:dyDescent="0.15"/>
    <row r="443" ht="30" customHeight="1" x14ac:dyDescent="0.15"/>
    <row r="444" ht="30" customHeight="1" x14ac:dyDescent="0.15"/>
    <row r="445" ht="30" customHeight="1" x14ac:dyDescent="0.15"/>
    <row r="446" ht="30" customHeight="1" x14ac:dyDescent="0.15"/>
    <row r="447" ht="30" customHeight="1" x14ac:dyDescent="0.15"/>
    <row r="448" ht="30" customHeight="1" x14ac:dyDescent="0.15"/>
    <row r="449" ht="30" customHeight="1" x14ac:dyDescent="0.15"/>
    <row r="450" ht="30" customHeight="1" x14ac:dyDescent="0.15"/>
    <row r="451" ht="30" customHeight="1" x14ac:dyDescent="0.15"/>
    <row r="452" ht="30" customHeight="1" x14ac:dyDescent="0.15"/>
    <row r="453" ht="30" customHeight="1" x14ac:dyDescent="0.15"/>
    <row r="454" ht="30" customHeight="1" x14ac:dyDescent="0.15"/>
    <row r="455" ht="30" customHeight="1" x14ac:dyDescent="0.15"/>
    <row r="456" ht="30" customHeight="1" x14ac:dyDescent="0.15"/>
    <row r="457" ht="30" customHeight="1" x14ac:dyDescent="0.15"/>
    <row r="458" ht="30" customHeight="1" x14ac:dyDescent="0.15"/>
    <row r="459" ht="30" customHeight="1" x14ac:dyDescent="0.15"/>
    <row r="460" ht="30" customHeight="1" x14ac:dyDescent="0.15"/>
    <row r="461" ht="30" customHeight="1" x14ac:dyDescent="0.15"/>
    <row r="462" ht="30" customHeight="1" x14ac:dyDescent="0.15"/>
    <row r="463" ht="30" customHeight="1" x14ac:dyDescent="0.15"/>
    <row r="464" ht="30" customHeight="1" x14ac:dyDescent="0.15"/>
    <row r="465" ht="30" customHeight="1" x14ac:dyDescent="0.15"/>
    <row r="466" ht="30" customHeight="1" x14ac:dyDescent="0.15"/>
    <row r="467" ht="30" customHeight="1" x14ac:dyDescent="0.15"/>
    <row r="468" ht="30" customHeight="1" x14ac:dyDescent="0.15"/>
    <row r="469" ht="30" customHeight="1" x14ac:dyDescent="0.15"/>
    <row r="470" ht="30" customHeight="1" x14ac:dyDescent="0.15"/>
    <row r="471" ht="30" customHeight="1" x14ac:dyDescent="0.15"/>
    <row r="472" ht="30" customHeight="1" x14ac:dyDescent="0.15"/>
    <row r="473" ht="30" customHeight="1" x14ac:dyDescent="0.15"/>
    <row r="474" ht="30" customHeight="1" x14ac:dyDescent="0.15"/>
    <row r="475" ht="30" customHeight="1" x14ac:dyDescent="0.15"/>
    <row r="476" ht="30" customHeight="1" x14ac:dyDescent="0.15"/>
    <row r="477" ht="30" customHeight="1" x14ac:dyDescent="0.15"/>
    <row r="478" ht="30" customHeight="1" x14ac:dyDescent="0.15"/>
    <row r="479" ht="30" customHeight="1" x14ac:dyDescent="0.15"/>
    <row r="480" ht="30" customHeight="1" x14ac:dyDescent="0.15"/>
    <row r="481" ht="30" customHeight="1" x14ac:dyDescent="0.15"/>
    <row r="482" ht="30" customHeight="1" x14ac:dyDescent="0.15"/>
    <row r="483" ht="30" customHeight="1" x14ac:dyDescent="0.15"/>
    <row r="484" ht="30" customHeight="1" x14ac:dyDescent="0.15"/>
    <row r="485" ht="30" customHeight="1" x14ac:dyDescent="0.15"/>
    <row r="486" ht="30" customHeight="1" x14ac:dyDescent="0.15"/>
    <row r="487" ht="30" customHeight="1" x14ac:dyDescent="0.15"/>
    <row r="488" ht="30" customHeight="1" x14ac:dyDescent="0.15"/>
    <row r="489" ht="30" customHeight="1" x14ac:dyDescent="0.15"/>
    <row r="490" ht="30" customHeight="1" x14ac:dyDescent="0.15"/>
    <row r="491" ht="30" customHeight="1" x14ac:dyDescent="0.15"/>
    <row r="492" ht="30" customHeight="1" x14ac:dyDescent="0.15"/>
    <row r="493" ht="30" customHeight="1" x14ac:dyDescent="0.15"/>
    <row r="494" ht="30" customHeight="1" x14ac:dyDescent="0.15"/>
    <row r="495" ht="30" customHeight="1" x14ac:dyDescent="0.15"/>
    <row r="496" ht="30" customHeight="1" x14ac:dyDescent="0.15"/>
    <row r="497" ht="30" customHeight="1" x14ac:dyDescent="0.15"/>
    <row r="498" ht="30" customHeight="1" x14ac:dyDescent="0.15"/>
    <row r="499" ht="30" customHeight="1" x14ac:dyDescent="0.15"/>
    <row r="500" ht="30" customHeight="1" x14ac:dyDescent="0.15"/>
    <row r="501" ht="30" customHeight="1" x14ac:dyDescent="0.15"/>
    <row r="502" ht="30" customHeight="1" x14ac:dyDescent="0.15"/>
    <row r="503" ht="30" customHeight="1" x14ac:dyDescent="0.15"/>
    <row r="504" ht="30" customHeight="1" x14ac:dyDescent="0.15"/>
    <row r="505" ht="30" customHeight="1" x14ac:dyDescent="0.15"/>
    <row r="506" ht="30" customHeight="1" x14ac:dyDescent="0.15"/>
    <row r="507" ht="30" customHeight="1" x14ac:dyDescent="0.15"/>
    <row r="508" ht="30" customHeight="1" x14ac:dyDescent="0.15"/>
    <row r="509" ht="30" customHeight="1" x14ac:dyDescent="0.15"/>
    <row r="510" ht="30" customHeight="1" x14ac:dyDescent="0.15"/>
    <row r="511" ht="30" customHeight="1" x14ac:dyDescent="0.15"/>
    <row r="512" ht="30" customHeight="1" x14ac:dyDescent="0.15"/>
    <row r="513" ht="30" customHeight="1" x14ac:dyDescent="0.15"/>
    <row r="514" ht="30" customHeight="1" x14ac:dyDescent="0.15"/>
    <row r="515" ht="30" customHeight="1" x14ac:dyDescent="0.15"/>
    <row r="516" ht="30" customHeight="1" x14ac:dyDescent="0.15"/>
    <row r="517" ht="30" customHeight="1" x14ac:dyDescent="0.15"/>
    <row r="518" ht="30" customHeight="1" x14ac:dyDescent="0.15"/>
    <row r="519" ht="30" customHeight="1" x14ac:dyDescent="0.15"/>
    <row r="520" ht="30" customHeight="1" x14ac:dyDescent="0.15"/>
    <row r="521" ht="30" customHeight="1" x14ac:dyDescent="0.15"/>
    <row r="522" ht="30" customHeight="1" x14ac:dyDescent="0.15"/>
    <row r="523" ht="30" customHeight="1" x14ac:dyDescent="0.15"/>
    <row r="524" ht="30" customHeight="1" x14ac:dyDescent="0.15"/>
    <row r="525" ht="30" customHeight="1" x14ac:dyDescent="0.15"/>
    <row r="526" ht="30" customHeight="1" x14ac:dyDescent="0.15"/>
    <row r="527" ht="30" customHeight="1" x14ac:dyDescent="0.15"/>
    <row r="528" ht="30" customHeight="1" x14ac:dyDescent="0.15"/>
    <row r="529" ht="30" customHeight="1" x14ac:dyDescent="0.15"/>
    <row r="530" ht="30" customHeight="1" x14ac:dyDescent="0.15"/>
    <row r="531" ht="30" customHeight="1" x14ac:dyDescent="0.15"/>
    <row r="532" ht="30" customHeight="1" x14ac:dyDescent="0.15"/>
    <row r="533" ht="30" customHeight="1" x14ac:dyDescent="0.15"/>
    <row r="534" ht="30" customHeight="1" x14ac:dyDescent="0.15"/>
    <row r="535" ht="30" customHeight="1" x14ac:dyDescent="0.15"/>
    <row r="536" ht="30" customHeight="1" x14ac:dyDescent="0.15"/>
    <row r="537" ht="30" customHeight="1" x14ac:dyDescent="0.15"/>
    <row r="538" ht="30" customHeight="1" x14ac:dyDescent="0.15"/>
    <row r="539" ht="30" customHeight="1" x14ac:dyDescent="0.15"/>
    <row r="540" ht="30" customHeight="1" x14ac:dyDescent="0.15"/>
    <row r="541" ht="30" customHeight="1" x14ac:dyDescent="0.15"/>
    <row r="542" ht="30" customHeight="1" x14ac:dyDescent="0.15"/>
    <row r="543" ht="30" customHeight="1" x14ac:dyDescent="0.15"/>
    <row r="544" ht="30" customHeight="1" x14ac:dyDescent="0.15"/>
    <row r="545" spans="1:202" ht="30" customHeight="1" x14ac:dyDescent="0.15"/>
    <row r="546" spans="1:202" ht="30" customHeight="1" x14ac:dyDescent="0.15"/>
    <row r="547" spans="1:202" ht="30" customHeight="1" x14ac:dyDescent="0.15"/>
    <row r="548" spans="1:202" ht="30" customHeight="1" x14ac:dyDescent="0.15"/>
    <row r="549" spans="1:202" ht="30" customHeight="1" x14ac:dyDescent="0.15"/>
    <row r="550" spans="1:202" ht="30" customHeight="1" x14ac:dyDescent="0.15"/>
    <row r="551" spans="1:202" ht="30" customHeight="1" x14ac:dyDescent="0.15"/>
    <row r="552" spans="1:202" ht="30" customHeight="1" x14ac:dyDescent="0.15"/>
    <row r="553" spans="1:202" ht="30" customHeight="1" x14ac:dyDescent="0.15"/>
    <row r="554" spans="1:202" ht="30" customHeight="1" x14ac:dyDescent="0.15"/>
    <row r="555" spans="1:202" s="13" customFormat="1" ht="30" customHeight="1" x14ac:dyDescent="0.15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2"/>
      <c r="M555" s="3"/>
      <c r="N555" s="29"/>
      <c r="O555" s="2"/>
      <c r="P555" s="2"/>
      <c r="Q555" s="2"/>
      <c r="R555" s="2"/>
      <c r="S555" s="2"/>
      <c r="T555" s="4"/>
      <c r="U555" s="4"/>
      <c r="V555" s="22"/>
      <c r="W555" s="22"/>
      <c r="X555" s="2"/>
      <c r="Y555" s="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2"/>
      <c r="BI555" s="12"/>
      <c r="BJ555" s="12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2"/>
      <c r="CC555" s="12"/>
      <c r="CD555" s="12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2"/>
      <c r="DE555" s="12"/>
      <c r="DF555" s="12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2"/>
      <c r="DV555" s="12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2"/>
      <c r="EM555" s="12"/>
      <c r="EN555" s="12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2"/>
      <c r="EZ555" s="12"/>
      <c r="FA555" s="12"/>
      <c r="FB555" s="12"/>
      <c r="FC555" s="12"/>
      <c r="FD555" s="12"/>
      <c r="FE555" s="12"/>
      <c r="FF555" s="12"/>
      <c r="FG555" s="12"/>
      <c r="FH555" s="12"/>
      <c r="FI555" s="12"/>
      <c r="FJ555" s="12"/>
      <c r="FK555" s="12"/>
      <c r="FL555" s="12"/>
      <c r="FM555" s="12"/>
      <c r="FN555" s="12"/>
      <c r="FO555" s="12"/>
      <c r="FP555" s="12"/>
      <c r="FQ555" s="12"/>
      <c r="FR555" s="12"/>
      <c r="FS555" s="12"/>
      <c r="FT555" s="12"/>
      <c r="FU555" s="12"/>
      <c r="FV555" s="12"/>
      <c r="FW555" s="12"/>
      <c r="FX555" s="12"/>
      <c r="FY555" s="12"/>
      <c r="FZ555" s="12"/>
      <c r="GA555" s="12"/>
      <c r="GB555" s="12"/>
      <c r="GC555" s="12"/>
      <c r="GD555" s="12"/>
      <c r="GE555" s="12"/>
      <c r="GF555" s="12"/>
      <c r="GG555" s="12"/>
      <c r="GH555" s="12"/>
      <c r="GI555" s="12"/>
      <c r="GJ555" s="12"/>
      <c r="GK555" s="12"/>
      <c r="GL555" s="12"/>
      <c r="GM555" s="12"/>
      <c r="GN555" s="12"/>
      <c r="GO555" s="12"/>
      <c r="GP555" s="12"/>
      <c r="GQ555" s="12"/>
      <c r="GR555" s="12"/>
      <c r="GS555" s="12"/>
      <c r="GT555" s="12"/>
    </row>
    <row r="556" spans="1:202" ht="30" customHeight="1" x14ac:dyDescent="0.15"/>
    <row r="557" spans="1:202" ht="30" customHeight="1" x14ac:dyDescent="0.15"/>
    <row r="558" spans="1:202" s="15" customFormat="1" ht="30" customHeight="1" x14ac:dyDescent="0.1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2"/>
      <c r="M558" s="3"/>
      <c r="N558" s="29"/>
      <c r="O558" s="2"/>
      <c r="P558" s="2"/>
      <c r="Q558" s="2"/>
      <c r="R558" s="2"/>
      <c r="S558" s="2"/>
      <c r="T558" s="4"/>
      <c r="U558" s="4"/>
      <c r="V558" s="22"/>
      <c r="W558" s="22"/>
      <c r="X558" s="2"/>
      <c r="Y558" s="2"/>
    </row>
    <row r="559" spans="1:202" ht="30" customHeight="1" x14ac:dyDescent="0.15"/>
    <row r="560" spans="1:202" ht="30" customHeight="1" x14ac:dyDescent="0.15"/>
    <row r="561" spans="2:25" ht="30" customHeight="1" x14ac:dyDescent="0.15"/>
    <row r="562" spans="2:25" ht="30" customHeight="1" x14ac:dyDescent="0.15"/>
    <row r="563" spans="2:25" ht="30" customHeight="1" x14ac:dyDescent="0.15"/>
    <row r="564" spans="2:25" ht="30" customHeight="1" x14ac:dyDescent="0.15"/>
    <row r="565" spans="2:25" ht="30" customHeight="1" x14ac:dyDescent="0.15"/>
    <row r="566" spans="2:25" ht="30" customHeight="1" x14ac:dyDescent="0.15"/>
    <row r="567" spans="2:25" ht="30" customHeight="1" x14ac:dyDescent="0.15"/>
    <row r="568" spans="2:25" ht="30" customHeight="1" x14ac:dyDescent="0.15"/>
    <row r="569" spans="2:25" s="17" customFormat="1" ht="30" customHeight="1" x14ac:dyDescent="0.1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2"/>
      <c r="M569" s="3"/>
      <c r="N569" s="29"/>
      <c r="O569" s="2"/>
      <c r="P569" s="2"/>
      <c r="Q569" s="2"/>
      <c r="R569" s="2"/>
      <c r="S569" s="2"/>
      <c r="T569" s="4"/>
      <c r="U569" s="4"/>
      <c r="V569" s="22"/>
      <c r="W569" s="22"/>
      <c r="X569" s="2"/>
      <c r="Y569" s="2"/>
    </row>
    <row r="570" spans="2:25" s="17" customFormat="1" ht="30" customHeight="1" x14ac:dyDescent="0.1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2"/>
      <c r="M570" s="3"/>
      <c r="N570" s="29"/>
      <c r="O570" s="2"/>
      <c r="P570" s="2"/>
      <c r="Q570" s="2"/>
      <c r="R570" s="2"/>
      <c r="S570" s="2"/>
      <c r="T570" s="4"/>
      <c r="U570" s="4"/>
      <c r="V570" s="22"/>
      <c r="W570" s="22"/>
      <c r="X570" s="2"/>
      <c r="Y570" s="2"/>
    </row>
    <row r="571" spans="2:25" s="15" customFormat="1" ht="30" customHeight="1" x14ac:dyDescent="0.1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2"/>
      <c r="M571" s="3"/>
      <c r="N571" s="29"/>
      <c r="O571" s="2"/>
      <c r="P571" s="2"/>
      <c r="Q571" s="2"/>
      <c r="R571" s="2"/>
      <c r="S571" s="2"/>
      <c r="T571" s="4"/>
      <c r="U571" s="4"/>
      <c r="V571" s="22"/>
      <c r="W571" s="22"/>
      <c r="X571" s="2"/>
      <c r="Y571" s="2"/>
    </row>
    <row r="572" spans="2:25" s="15" customFormat="1" ht="30" customHeight="1" x14ac:dyDescent="0.15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2"/>
      <c r="M572" s="3"/>
      <c r="N572" s="29"/>
      <c r="O572" s="2"/>
      <c r="P572" s="2"/>
      <c r="Q572" s="2"/>
      <c r="R572" s="2"/>
      <c r="S572" s="2"/>
      <c r="T572" s="4"/>
      <c r="U572" s="4"/>
      <c r="V572" s="22"/>
      <c r="W572" s="22"/>
      <c r="X572" s="2"/>
      <c r="Y572" s="2"/>
    </row>
    <row r="573" spans="2:25" s="15" customFormat="1" ht="30" customHeight="1" x14ac:dyDescent="0.15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2"/>
      <c r="M573" s="3"/>
      <c r="N573" s="29"/>
      <c r="O573" s="2"/>
      <c r="P573" s="2"/>
      <c r="Q573" s="2"/>
      <c r="R573" s="2"/>
      <c r="S573" s="2"/>
      <c r="T573" s="4"/>
      <c r="U573" s="4"/>
      <c r="V573" s="22"/>
      <c r="W573" s="22"/>
      <c r="X573" s="2"/>
      <c r="Y573" s="2"/>
    </row>
    <row r="574" spans="2:25" s="15" customFormat="1" ht="30" customHeight="1" x14ac:dyDescent="0.15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2"/>
      <c r="M574" s="3"/>
      <c r="N574" s="29"/>
      <c r="O574" s="2"/>
      <c r="P574" s="2"/>
      <c r="Q574" s="2"/>
      <c r="R574" s="2"/>
      <c r="S574" s="2"/>
      <c r="T574" s="4"/>
      <c r="U574" s="4"/>
      <c r="V574" s="22"/>
      <c r="W574" s="22"/>
      <c r="X574" s="2"/>
      <c r="Y574" s="2"/>
    </row>
    <row r="575" spans="2:25" s="15" customFormat="1" ht="30" customHeight="1" x14ac:dyDescent="0.15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2"/>
      <c r="M575" s="3"/>
      <c r="N575" s="29"/>
      <c r="O575" s="2"/>
      <c r="P575" s="2"/>
      <c r="Q575" s="2"/>
      <c r="R575" s="2"/>
      <c r="S575" s="2"/>
      <c r="T575" s="4"/>
      <c r="U575" s="4"/>
      <c r="V575" s="22"/>
      <c r="W575" s="22"/>
      <c r="X575" s="2"/>
      <c r="Y575" s="2"/>
    </row>
    <row r="576" spans="2:25" s="15" customFormat="1" ht="30" customHeight="1" x14ac:dyDescent="0.15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2"/>
      <c r="M576" s="3"/>
      <c r="N576" s="29"/>
      <c r="O576" s="2"/>
      <c r="P576" s="2"/>
      <c r="Q576" s="2"/>
      <c r="R576" s="2"/>
      <c r="S576" s="2"/>
      <c r="T576" s="4"/>
      <c r="U576" s="4"/>
      <c r="V576" s="22"/>
      <c r="W576" s="22"/>
      <c r="X576" s="2"/>
      <c r="Y576" s="2"/>
    </row>
    <row r="577" spans="1:202" ht="30" customHeight="1" x14ac:dyDescent="0.15"/>
    <row r="578" spans="1:202" ht="30" customHeight="1" x14ac:dyDescent="0.15"/>
    <row r="579" spans="1:202" ht="30" customHeight="1" x14ac:dyDescent="0.15"/>
    <row r="580" spans="1:202" s="11" customFormat="1" ht="30" customHeight="1" x14ac:dyDescent="0.15">
      <c r="A580" s="10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2"/>
      <c r="M580" s="3"/>
      <c r="N580" s="29"/>
      <c r="O580" s="2"/>
      <c r="P580" s="2"/>
      <c r="Q580" s="2"/>
      <c r="R580" s="2"/>
      <c r="S580" s="2"/>
      <c r="T580" s="4"/>
      <c r="U580" s="4"/>
      <c r="V580" s="22"/>
      <c r="W580" s="22"/>
      <c r="X580" s="2"/>
      <c r="Y580" s="2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  <c r="DD580" s="10"/>
      <c r="DE580" s="10"/>
      <c r="DF580" s="10"/>
      <c r="DG580" s="10"/>
      <c r="DH580" s="10"/>
      <c r="DI580" s="10"/>
      <c r="DJ580" s="10"/>
      <c r="DK580" s="10"/>
      <c r="DL580" s="10"/>
      <c r="DM580" s="10"/>
      <c r="DN580" s="10"/>
      <c r="DO580" s="10"/>
      <c r="DP580" s="10"/>
      <c r="DQ580" s="10"/>
      <c r="DR580" s="10"/>
      <c r="DS580" s="10"/>
      <c r="DT580" s="10"/>
      <c r="DU580" s="10"/>
      <c r="DV580" s="10"/>
      <c r="DW580" s="10"/>
      <c r="DX580" s="10"/>
      <c r="DY580" s="10"/>
      <c r="DZ580" s="10"/>
      <c r="EA580" s="10"/>
      <c r="EB580" s="10"/>
      <c r="EC580" s="10"/>
      <c r="ED580" s="10"/>
      <c r="EE580" s="10"/>
      <c r="EF580" s="10"/>
      <c r="EG580" s="10"/>
      <c r="EH580" s="10"/>
      <c r="EI580" s="10"/>
      <c r="EJ580" s="10"/>
      <c r="EK580" s="10"/>
      <c r="EL580" s="10"/>
      <c r="EM580" s="10"/>
      <c r="EN580" s="10"/>
      <c r="EO580" s="10"/>
      <c r="EP580" s="10"/>
      <c r="EQ580" s="10"/>
      <c r="ER580" s="10"/>
      <c r="ES580" s="10"/>
      <c r="ET580" s="10"/>
      <c r="EU580" s="10"/>
      <c r="EV580" s="10"/>
      <c r="EW580" s="10"/>
      <c r="EX580" s="10"/>
      <c r="EY580" s="10"/>
      <c r="EZ580" s="10"/>
      <c r="FA580" s="10"/>
      <c r="FB580" s="10"/>
      <c r="FC580" s="10"/>
      <c r="FD580" s="10"/>
      <c r="FE580" s="10"/>
      <c r="FF580" s="10"/>
      <c r="FG580" s="10"/>
      <c r="FH580" s="10"/>
      <c r="FI580" s="10"/>
      <c r="FJ580" s="10"/>
      <c r="FK580" s="10"/>
      <c r="FL580" s="10"/>
      <c r="FM580" s="10"/>
      <c r="FN580" s="10"/>
      <c r="FO580" s="10"/>
      <c r="FP580" s="10"/>
      <c r="FQ580" s="10"/>
      <c r="FR580" s="10"/>
      <c r="FS580" s="10"/>
      <c r="FT580" s="10"/>
      <c r="FU580" s="10"/>
      <c r="FV580" s="10"/>
      <c r="FW580" s="10"/>
      <c r="FX580" s="10"/>
      <c r="FY580" s="10"/>
      <c r="FZ580" s="10"/>
      <c r="GA580" s="10"/>
      <c r="GB580" s="10"/>
      <c r="GC580" s="10"/>
      <c r="GD580" s="10"/>
      <c r="GE580" s="10"/>
      <c r="GF580" s="10"/>
      <c r="GG580" s="10"/>
      <c r="GH580" s="10"/>
      <c r="GI580" s="10"/>
      <c r="GJ580" s="10"/>
      <c r="GK580" s="10"/>
      <c r="GL580" s="10"/>
      <c r="GM580" s="10"/>
      <c r="GN580" s="10"/>
      <c r="GO580" s="10"/>
      <c r="GP580" s="10"/>
      <c r="GQ580" s="10"/>
      <c r="GR580" s="10"/>
      <c r="GS580" s="10"/>
      <c r="GT580" s="10"/>
    </row>
    <row r="581" spans="1:202" s="13" customFormat="1" ht="30" customHeight="1" x14ac:dyDescent="0.15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2"/>
      <c r="M581" s="3"/>
      <c r="N581" s="29"/>
      <c r="O581" s="2"/>
      <c r="P581" s="2"/>
      <c r="Q581" s="2"/>
      <c r="R581" s="2"/>
      <c r="S581" s="2"/>
      <c r="T581" s="4"/>
      <c r="U581" s="4"/>
      <c r="V581" s="22"/>
      <c r="W581" s="22"/>
      <c r="X581" s="2"/>
      <c r="Y581" s="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</row>
    <row r="582" spans="1:202" s="15" customFormat="1" ht="30" customHeight="1" x14ac:dyDescent="0.15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2"/>
      <c r="M582" s="3"/>
      <c r="N582" s="29"/>
      <c r="O582" s="2"/>
      <c r="P582" s="2"/>
      <c r="Q582" s="2"/>
      <c r="R582" s="2"/>
      <c r="S582" s="2"/>
      <c r="T582" s="4"/>
      <c r="U582" s="4"/>
      <c r="V582" s="22"/>
      <c r="W582" s="22"/>
      <c r="X582" s="2"/>
      <c r="Y582" s="2"/>
    </row>
    <row r="583" spans="1:202" s="15" customFormat="1" ht="30" customHeight="1" x14ac:dyDescent="0.15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2"/>
      <c r="M583" s="3"/>
      <c r="N583" s="29"/>
      <c r="O583" s="2"/>
      <c r="P583" s="2"/>
      <c r="Q583" s="2"/>
      <c r="R583" s="2"/>
      <c r="S583" s="2"/>
      <c r="T583" s="4"/>
      <c r="U583" s="4"/>
      <c r="V583" s="22"/>
      <c r="W583" s="22"/>
      <c r="X583" s="2"/>
      <c r="Y583" s="2"/>
    </row>
    <row r="584" spans="1:202" s="15" customFormat="1" ht="30" customHeight="1" x14ac:dyDescent="0.15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2"/>
      <c r="M584" s="3"/>
      <c r="N584" s="29"/>
      <c r="O584" s="2"/>
      <c r="P584" s="2"/>
      <c r="Q584" s="2"/>
      <c r="R584" s="2"/>
      <c r="S584" s="2"/>
      <c r="T584" s="4"/>
      <c r="U584" s="4"/>
      <c r="V584" s="22"/>
      <c r="W584" s="22"/>
      <c r="X584" s="2"/>
      <c r="Y584" s="2"/>
    </row>
    <row r="585" spans="1:202" s="15" customFormat="1" ht="30" customHeight="1" x14ac:dyDescent="0.15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2"/>
      <c r="M585" s="3"/>
      <c r="N585" s="29"/>
      <c r="O585" s="2"/>
      <c r="P585" s="2"/>
      <c r="Q585" s="2"/>
      <c r="R585" s="2"/>
      <c r="S585" s="2"/>
      <c r="T585" s="4"/>
      <c r="U585" s="4"/>
      <c r="V585" s="22"/>
      <c r="W585" s="22"/>
      <c r="X585" s="2"/>
      <c r="Y585" s="2"/>
    </row>
    <row r="586" spans="1:202" s="15" customFormat="1" ht="30" customHeight="1" x14ac:dyDescent="0.15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2"/>
      <c r="M586" s="3"/>
      <c r="N586" s="29"/>
      <c r="O586" s="2"/>
      <c r="P586" s="2"/>
      <c r="Q586" s="2"/>
      <c r="R586" s="2"/>
      <c r="S586" s="2"/>
      <c r="T586" s="4"/>
      <c r="U586" s="4"/>
      <c r="V586" s="22"/>
      <c r="W586" s="22"/>
      <c r="X586" s="2"/>
      <c r="Y586" s="2"/>
    </row>
    <row r="587" spans="1:202" s="15" customFormat="1" ht="30" customHeight="1" x14ac:dyDescent="0.15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2"/>
      <c r="M587" s="3"/>
      <c r="N587" s="29"/>
      <c r="O587" s="2"/>
      <c r="P587" s="2"/>
      <c r="Q587" s="2"/>
      <c r="R587" s="2"/>
      <c r="S587" s="2"/>
      <c r="T587" s="4"/>
      <c r="U587" s="4"/>
      <c r="V587" s="22"/>
      <c r="W587" s="22"/>
      <c r="X587" s="2"/>
      <c r="Y587" s="2"/>
    </row>
    <row r="588" spans="1:202" s="15" customFormat="1" ht="30" customHeight="1" x14ac:dyDescent="0.15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2"/>
      <c r="M588" s="3"/>
      <c r="N588" s="29"/>
      <c r="O588" s="2"/>
      <c r="P588" s="2"/>
      <c r="Q588" s="2"/>
      <c r="R588" s="2"/>
      <c r="S588" s="2"/>
      <c r="T588" s="4"/>
      <c r="U588" s="4"/>
      <c r="V588" s="22"/>
      <c r="W588" s="22"/>
      <c r="X588" s="2"/>
      <c r="Y588" s="2"/>
    </row>
    <row r="589" spans="1:202" s="15" customFormat="1" ht="30" customHeight="1" x14ac:dyDescent="0.15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2"/>
      <c r="M589" s="3"/>
      <c r="N589" s="29"/>
      <c r="O589" s="2"/>
      <c r="P589" s="2"/>
      <c r="Q589" s="2"/>
      <c r="R589" s="2"/>
      <c r="S589" s="2"/>
      <c r="T589" s="4"/>
      <c r="U589" s="4"/>
      <c r="V589" s="22"/>
      <c r="W589" s="22"/>
      <c r="X589" s="2"/>
      <c r="Y589" s="2"/>
    </row>
    <row r="590" spans="1:202" s="18" customFormat="1" ht="30" customHeight="1" x14ac:dyDescent="0.15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2"/>
      <c r="M590" s="3"/>
      <c r="N590" s="29"/>
      <c r="O590" s="2"/>
      <c r="P590" s="2"/>
      <c r="Q590" s="2"/>
      <c r="R590" s="2"/>
      <c r="S590" s="2"/>
      <c r="T590" s="4"/>
      <c r="U590" s="4"/>
      <c r="V590" s="22"/>
      <c r="W590" s="22"/>
      <c r="X590" s="2"/>
      <c r="Y590" s="2"/>
    </row>
    <row r="591" spans="1:202" s="18" customFormat="1" ht="30" customHeight="1" x14ac:dyDescent="0.15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2"/>
      <c r="M591" s="3"/>
      <c r="N591" s="29"/>
      <c r="O591" s="2"/>
      <c r="P591" s="2"/>
      <c r="Q591" s="2"/>
      <c r="R591" s="2"/>
      <c r="S591" s="2"/>
      <c r="T591" s="4"/>
      <c r="U591" s="4"/>
      <c r="V591" s="22"/>
      <c r="W591" s="22"/>
      <c r="X591" s="2"/>
      <c r="Y591" s="2"/>
    </row>
    <row r="592" spans="1:202" s="15" customFormat="1" ht="30" customHeight="1" x14ac:dyDescent="0.15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2"/>
      <c r="M592" s="3"/>
      <c r="N592" s="29"/>
      <c r="O592" s="2"/>
      <c r="P592" s="2"/>
      <c r="Q592" s="2"/>
      <c r="R592" s="2"/>
      <c r="S592" s="2"/>
      <c r="T592" s="4"/>
      <c r="U592" s="4"/>
      <c r="V592" s="22"/>
      <c r="W592" s="22"/>
      <c r="X592" s="2"/>
      <c r="Y592" s="2"/>
    </row>
    <row r="593" spans="2:25" s="15" customFormat="1" ht="30" customHeight="1" x14ac:dyDescent="0.15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2"/>
      <c r="M593" s="3"/>
      <c r="N593" s="29"/>
      <c r="O593" s="2"/>
      <c r="P593" s="2"/>
      <c r="Q593" s="2"/>
      <c r="R593" s="2"/>
      <c r="S593" s="2"/>
      <c r="T593" s="4"/>
      <c r="U593" s="4"/>
      <c r="V593" s="22"/>
      <c r="W593" s="22"/>
      <c r="X593" s="2"/>
      <c r="Y593" s="2"/>
    </row>
    <row r="594" spans="2:25" s="15" customFormat="1" ht="30" customHeight="1" x14ac:dyDescent="0.15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2"/>
      <c r="M594" s="3"/>
      <c r="N594" s="29"/>
      <c r="O594" s="2"/>
      <c r="P594" s="2"/>
      <c r="Q594" s="2"/>
      <c r="R594" s="2"/>
      <c r="S594" s="2"/>
      <c r="T594" s="4"/>
      <c r="U594" s="4"/>
      <c r="V594" s="22"/>
      <c r="W594" s="22"/>
      <c r="X594" s="2"/>
      <c r="Y594" s="2"/>
    </row>
    <row r="595" spans="2:25" s="15" customFormat="1" ht="30" customHeight="1" x14ac:dyDescent="0.15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2"/>
      <c r="M595" s="3"/>
      <c r="N595" s="29"/>
      <c r="O595" s="2"/>
      <c r="P595" s="2"/>
      <c r="Q595" s="2"/>
      <c r="R595" s="2"/>
      <c r="S595" s="2"/>
      <c r="T595" s="4"/>
      <c r="U595" s="4"/>
      <c r="V595" s="22"/>
      <c r="W595" s="22"/>
      <c r="X595" s="2"/>
      <c r="Y595" s="2"/>
    </row>
    <row r="596" spans="2:25" ht="30" customHeight="1" x14ac:dyDescent="0.15"/>
    <row r="597" spans="2:25" ht="30" customHeight="1" x14ac:dyDescent="0.15"/>
    <row r="598" spans="2:25" ht="30" customHeight="1" x14ac:dyDescent="0.15"/>
    <row r="599" spans="2:25" s="15" customFormat="1" ht="30" customHeight="1" x14ac:dyDescent="0.15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2"/>
      <c r="M599" s="3"/>
      <c r="N599" s="29"/>
      <c r="O599" s="2"/>
      <c r="P599" s="2"/>
      <c r="Q599" s="2"/>
      <c r="R599" s="2"/>
      <c r="S599" s="2"/>
      <c r="T599" s="4"/>
      <c r="U599" s="4"/>
      <c r="V599" s="22"/>
      <c r="W599" s="22"/>
      <c r="X599" s="2"/>
      <c r="Y599" s="2"/>
    </row>
    <row r="600" spans="2:25" s="15" customFormat="1" ht="30" customHeight="1" x14ac:dyDescent="0.15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2"/>
      <c r="M600" s="3"/>
      <c r="N600" s="29"/>
      <c r="O600" s="2"/>
      <c r="P600" s="2"/>
      <c r="Q600" s="2"/>
      <c r="R600" s="2"/>
      <c r="S600" s="2"/>
      <c r="T600" s="4"/>
      <c r="U600" s="4"/>
      <c r="V600" s="22"/>
      <c r="W600" s="22"/>
      <c r="X600" s="2"/>
      <c r="Y600" s="2"/>
    </row>
    <row r="601" spans="2:25" s="15" customFormat="1" ht="30" customHeight="1" x14ac:dyDescent="0.15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2"/>
      <c r="M601" s="3"/>
      <c r="N601" s="29"/>
      <c r="O601" s="2"/>
      <c r="P601" s="2"/>
      <c r="Q601" s="2"/>
      <c r="R601" s="2"/>
      <c r="S601" s="2"/>
      <c r="T601" s="4"/>
      <c r="U601" s="4"/>
      <c r="V601" s="22"/>
      <c r="W601" s="22"/>
      <c r="X601" s="2"/>
      <c r="Y601" s="2"/>
    </row>
    <row r="602" spans="2:25" s="15" customFormat="1" ht="30" customHeight="1" x14ac:dyDescent="0.15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2"/>
      <c r="M602" s="3"/>
      <c r="N602" s="29"/>
      <c r="O602" s="2"/>
      <c r="P602" s="2"/>
      <c r="Q602" s="2"/>
      <c r="R602" s="2"/>
      <c r="S602" s="2"/>
      <c r="T602" s="4"/>
      <c r="U602" s="4"/>
      <c r="V602" s="22"/>
      <c r="W602" s="22"/>
      <c r="X602" s="2"/>
      <c r="Y602" s="2"/>
    </row>
    <row r="603" spans="2:25" s="15" customFormat="1" ht="30" customHeight="1" x14ac:dyDescent="0.15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2"/>
      <c r="M603" s="3"/>
      <c r="N603" s="29"/>
      <c r="O603" s="2"/>
      <c r="P603" s="2"/>
      <c r="Q603" s="2"/>
      <c r="R603" s="2"/>
      <c r="S603" s="2"/>
      <c r="T603" s="4"/>
      <c r="U603" s="4"/>
      <c r="V603" s="22"/>
      <c r="W603" s="22"/>
      <c r="X603" s="2"/>
      <c r="Y603" s="2"/>
    </row>
    <row r="604" spans="2:25" s="15" customFormat="1" ht="30" customHeight="1" x14ac:dyDescent="0.15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2"/>
      <c r="M604" s="3"/>
      <c r="N604" s="29"/>
      <c r="O604" s="2"/>
      <c r="P604" s="2"/>
      <c r="Q604" s="2"/>
      <c r="R604" s="2"/>
      <c r="S604" s="2"/>
      <c r="T604" s="4"/>
      <c r="U604" s="4"/>
      <c r="V604" s="22"/>
      <c r="W604" s="22"/>
      <c r="X604" s="2"/>
      <c r="Y604" s="2"/>
    </row>
    <row r="605" spans="2:25" s="15" customFormat="1" ht="30" customHeight="1" x14ac:dyDescent="0.15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2"/>
      <c r="M605" s="3"/>
      <c r="N605" s="29"/>
      <c r="O605" s="2"/>
      <c r="P605" s="2"/>
      <c r="Q605" s="2"/>
      <c r="R605" s="2"/>
      <c r="S605" s="2"/>
      <c r="T605" s="4"/>
      <c r="U605" s="4"/>
      <c r="V605" s="22"/>
      <c r="W605" s="22"/>
      <c r="X605" s="2"/>
      <c r="Y605" s="2"/>
    </row>
    <row r="606" spans="2:25" s="15" customFormat="1" ht="30" customHeight="1" x14ac:dyDescent="0.15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2"/>
      <c r="M606" s="3"/>
      <c r="N606" s="29"/>
      <c r="O606" s="2"/>
      <c r="P606" s="2"/>
      <c r="Q606" s="2"/>
      <c r="R606" s="2"/>
      <c r="S606" s="2"/>
      <c r="T606" s="4"/>
      <c r="U606" s="4"/>
      <c r="V606" s="22"/>
      <c r="W606" s="22"/>
      <c r="X606" s="2"/>
      <c r="Y606" s="2"/>
    </row>
    <row r="607" spans="2:25" s="15" customFormat="1" ht="30" customHeight="1" x14ac:dyDescent="0.15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2"/>
      <c r="M607" s="3"/>
      <c r="N607" s="29"/>
      <c r="O607" s="2"/>
      <c r="P607" s="2"/>
      <c r="Q607" s="2"/>
      <c r="R607" s="2"/>
      <c r="S607" s="2"/>
      <c r="T607" s="4"/>
      <c r="U607" s="4"/>
      <c r="V607" s="22"/>
      <c r="W607" s="22"/>
      <c r="X607" s="2"/>
      <c r="Y607" s="2"/>
    </row>
    <row r="608" spans="2:25" s="15" customFormat="1" ht="30" customHeight="1" x14ac:dyDescent="0.15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2"/>
      <c r="M608" s="3"/>
      <c r="N608" s="29"/>
      <c r="O608" s="2"/>
      <c r="P608" s="2"/>
      <c r="Q608" s="2"/>
      <c r="R608" s="2"/>
      <c r="S608" s="2"/>
      <c r="T608" s="4"/>
      <c r="U608" s="4"/>
      <c r="V608" s="22"/>
      <c r="W608" s="22"/>
      <c r="X608" s="2"/>
      <c r="Y608" s="2"/>
    </row>
    <row r="609" spans="1:202" s="15" customFormat="1" ht="30" customHeight="1" x14ac:dyDescent="0.15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2"/>
      <c r="M609" s="3"/>
      <c r="N609" s="29"/>
      <c r="O609" s="2"/>
      <c r="P609" s="2"/>
      <c r="Q609" s="2"/>
      <c r="R609" s="2"/>
      <c r="S609" s="2"/>
      <c r="T609" s="4"/>
      <c r="U609" s="4"/>
      <c r="V609" s="22"/>
      <c r="W609" s="22"/>
      <c r="X609" s="2"/>
      <c r="Y609" s="2"/>
    </row>
    <row r="610" spans="1:202" s="19" customFormat="1" ht="30" customHeight="1" x14ac:dyDescent="0.15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2"/>
      <c r="M610" s="3"/>
      <c r="N610" s="29"/>
      <c r="O610" s="2"/>
      <c r="P610" s="2"/>
      <c r="Q610" s="2"/>
      <c r="R610" s="2"/>
      <c r="S610" s="2"/>
      <c r="T610" s="4"/>
      <c r="U610" s="4"/>
      <c r="V610" s="22"/>
      <c r="W610" s="22"/>
      <c r="X610" s="2"/>
      <c r="Y610" s="2"/>
    </row>
    <row r="611" spans="1:202" s="15" customFormat="1" ht="30" customHeight="1" x14ac:dyDescent="0.15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2"/>
      <c r="M611" s="3"/>
      <c r="N611" s="29"/>
      <c r="O611" s="2"/>
      <c r="P611" s="2"/>
      <c r="Q611" s="2"/>
      <c r="R611" s="2"/>
      <c r="S611" s="2"/>
      <c r="T611" s="4"/>
      <c r="U611" s="4"/>
      <c r="V611" s="22"/>
      <c r="W611" s="22"/>
      <c r="X611" s="2"/>
      <c r="Y611" s="2"/>
    </row>
    <row r="612" spans="1:202" s="15" customFormat="1" ht="30" customHeight="1" x14ac:dyDescent="0.15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2"/>
      <c r="M612" s="3"/>
      <c r="N612" s="29"/>
      <c r="O612" s="2"/>
      <c r="P612" s="2"/>
      <c r="Q612" s="2"/>
      <c r="R612" s="2"/>
      <c r="S612" s="2"/>
      <c r="T612" s="4"/>
      <c r="U612" s="4"/>
      <c r="V612" s="22"/>
      <c r="W612" s="22"/>
      <c r="X612" s="2"/>
      <c r="Y612" s="2"/>
    </row>
    <row r="613" spans="1:202" s="15" customFormat="1" ht="30" customHeight="1" x14ac:dyDescent="0.15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2"/>
      <c r="M613" s="3"/>
      <c r="N613" s="29"/>
      <c r="O613" s="2"/>
      <c r="P613" s="2"/>
      <c r="Q613" s="2"/>
      <c r="R613" s="2"/>
      <c r="S613" s="2"/>
      <c r="T613" s="4"/>
      <c r="U613" s="4"/>
      <c r="V613" s="22"/>
      <c r="W613" s="22"/>
      <c r="X613" s="2"/>
      <c r="Y613" s="2"/>
    </row>
    <row r="614" spans="1:202" ht="30" customHeight="1" x14ac:dyDescent="0.15"/>
    <row r="615" spans="1:202" s="11" customFormat="1" ht="30" customHeight="1" x14ac:dyDescent="0.15">
      <c r="A615" s="10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2"/>
      <c r="M615" s="3"/>
      <c r="N615" s="29"/>
      <c r="O615" s="2"/>
      <c r="P615" s="2"/>
      <c r="Q615" s="2"/>
      <c r="R615" s="2"/>
      <c r="S615" s="2"/>
      <c r="T615" s="4"/>
      <c r="U615" s="4"/>
      <c r="V615" s="22"/>
      <c r="W615" s="22"/>
      <c r="X615" s="2"/>
      <c r="Y615" s="2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  <c r="CZ615" s="10"/>
      <c r="DA615" s="10"/>
      <c r="DB615" s="10"/>
      <c r="DC615" s="10"/>
      <c r="DD615" s="10"/>
      <c r="DE615" s="10"/>
      <c r="DF615" s="10"/>
      <c r="DG615" s="10"/>
      <c r="DH615" s="10"/>
      <c r="DI615" s="10"/>
      <c r="DJ615" s="10"/>
      <c r="DK615" s="10"/>
      <c r="DL615" s="10"/>
      <c r="DM615" s="10"/>
      <c r="DN615" s="10"/>
      <c r="DO615" s="10"/>
      <c r="DP615" s="10"/>
      <c r="DQ615" s="10"/>
      <c r="DR615" s="10"/>
      <c r="DS615" s="10"/>
      <c r="DT615" s="10"/>
      <c r="DU615" s="10"/>
      <c r="DV615" s="10"/>
      <c r="DW615" s="10"/>
      <c r="DX615" s="10"/>
      <c r="DY615" s="10"/>
      <c r="DZ615" s="10"/>
      <c r="EA615" s="10"/>
      <c r="EB615" s="10"/>
      <c r="EC615" s="10"/>
      <c r="ED615" s="10"/>
      <c r="EE615" s="10"/>
      <c r="EF615" s="10"/>
      <c r="EG615" s="10"/>
      <c r="EH615" s="10"/>
      <c r="EI615" s="10"/>
      <c r="EJ615" s="10"/>
      <c r="EK615" s="10"/>
      <c r="EL615" s="10"/>
      <c r="EM615" s="10"/>
      <c r="EN615" s="10"/>
      <c r="EO615" s="10"/>
      <c r="EP615" s="10"/>
      <c r="EQ615" s="10"/>
      <c r="ER615" s="10"/>
      <c r="ES615" s="10"/>
      <c r="ET615" s="10"/>
      <c r="EU615" s="10"/>
      <c r="EV615" s="10"/>
      <c r="EW615" s="10"/>
      <c r="EX615" s="10"/>
      <c r="EY615" s="10"/>
      <c r="EZ615" s="10"/>
      <c r="FA615" s="10"/>
      <c r="FB615" s="10"/>
      <c r="FC615" s="10"/>
      <c r="FD615" s="10"/>
      <c r="FE615" s="10"/>
      <c r="FF615" s="10"/>
      <c r="FG615" s="10"/>
      <c r="FH615" s="10"/>
      <c r="FI615" s="10"/>
      <c r="FJ615" s="10"/>
      <c r="FK615" s="10"/>
      <c r="FL615" s="10"/>
      <c r="FM615" s="10"/>
      <c r="FN615" s="10"/>
      <c r="FO615" s="10"/>
      <c r="FP615" s="10"/>
      <c r="FQ615" s="10"/>
      <c r="FR615" s="10"/>
      <c r="FS615" s="10"/>
      <c r="FT615" s="10"/>
      <c r="FU615" s="10"/>
      <c r="FV615" s="10"/>
      <c r="FW615" s="10"/>
      <c r="FX615" s="10"/>
      <c r="FY615" s="10"/>
      <c r="FZ615" s="10"/>
      <c r="GA615" s="10"/>
      <c r="GB615" s="10"/>
      <c r="GC615" s="10"/>
      <c r="GD615" s="10"/>
      <c r="GE615" s="10"/>
      <c r="GF615" s="10"/>
      <c r="GG615" s="10"/>
      <c r="GH615" s="10"/>
      <c r="GI615" s="10"/>
      <c r="GJ615" s="10"/>
      <c r="GK615" s="10"/>
      <c r="GL615" s="10"/>
      <c r="GM615" s="10"/>
      <c r="GN615" s="10"/>
      <c r="GO615" s="10"/>
      <c r="GP615" s="10"/>
      <c r="GQ615" s="10"/>
      <c r="GR615" s="10"/>
      <c r="GS615" s="10"/>
      <c r="GT615" s="10"/>
    </row>
    <row r="616" spans="1:202" s="13" customFormat="1" ht="30" customHeight="1" x14ac:dyDescent="0.15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2"/>
      <c r="M616" s="3"/>
      <c r="N616" s="29"/>
      <c r="O616" s="2"/>
      <c r="P616" s="2"/>
      <c r="Q616" s="2"/>
      <c r="R616" s="2"/>
      <c r="S616" s="2"/>
      <c r="T616" s="4"/>
      <c r="U616" s="4"/>
      <c r="V616" s="22"/>
      <c r="W616" s="22"/>
      <c r="X616" s="2"/>
      <c r="Y616" s="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  <c r="BA616" s="12"/>
      <c r="BB616" s="12"/>
      <c r="BC616" s="12"/>
      <c r="BD616" s="12"/>
      <c r="BE616" s="12"/>
      <c r="BF616" s="12"/>
      <c r="BG616" s="12"/>
      <c r="BH616" s="12"/>
      <c r="BI616" s="12"/>
      <c r="BJ616" s="12"/>
      <c r="BK616" s="12"/>
      <c r="BL616" s="12"/>
      <c r="BM616" s="12"/>
      <c r="BN616" s="12"/>
      <c r="BO616" s="12"/>
      <c r="BP616" s="12"/>
      <c r="BQ616" s="12"/>
      <c r="BR616" s="12"/>
      <c r="BS616" s="12"/>
      <c r="BT616" s="12"/>
      <c r="BU616" s="12"/>
      <c r="BV616" s="12"/>
      <c r="BW616" s="12"/>
      <c r="BX616" s="12"/>
      <c r="BY616" s="12"/>
      <c r="BZ616" s="12"/>
      <c r="CA616" s="12"/>
      <c r="CB616" s="12"/>
      <c r="CC616" s="12"/>
      <c r="CD616" s="12"/>
      <c r="CE616" s="12"/>
      <c r="CF616" s="12"/>
      <c r="CG616" s="12"/>
      <c r="CH616" s="12"/>
      <c r="CI616" s="12"/>
      <c r="CJ616" s="12"/>
      <c r="CK616" s="12"/>
      <c r="CL616" s="12"/>
      <c r="CM616" s="12"/>
      <c r="CN616" s="12"/>
      <c r="CO616" s="12"/>
      <c r="CP616" s="12"/>
      <c r="CQ616" s="12"/>
      <c r="CR616" s="12"/>
      <c r="CS616" s="12"/>
      <c r="CT616" s="12"/>
      <c r="CU616" s="12"/>
      <c r="CV616" s="12"/>
      <c r="CW616" s="12"/>
      <c r="CX616" s="12"/>
      <c r="CY616" s="12"/>
      <c r="CZ616" s="12"/>
      <c r="DA616" s="12"/>
      <c r="DB616" s="12"/>
      <c r="DC616" s="12"/>
      <c r="DD616" s="12"/>
      <c r="DE616" s="12"/>
      <c r="DF616" s="12"/>
      <c r="DG616" s="12"/>
      <c r="DH616" s="12"/>
      <c r="DI616" s="12"/>
      <c r="DJ616" s="12"/>
      <c r="DK616" s="12"/>
      <c r="DL616" s="12"/>
      <c r="DM616" s="12"/>
      <c r="DN616" s="12"/>
      <c r="DO616" s="12"/>
      <c r="DP616" s="12"/>
      <c r="DQ616" s="12"/>
      <c r="DR616" s="12"/>
      <c r="DS616" s="12"/>
      <c r="DT616" s="12"/>
      <c r="DU616" s="12"/>
      <c r="DV616" s="12"/>
      <c r="DW616" s="12"/>
      <c r="DX616" s="12"/>
      <c r="DY616" s="12"/>
      <c r="DZ616" s="12"/>
      <c r="EA616" s="12"/>
      <c r="EB616" s="12"/>
      <c r="EC616" s="12"/>
      <c r="ED616" s="12"/>
      <c r="EE616" s="12"/>
      <c r="EF616" s="12"/>
      <c r="EG616" s="12"/>
      <c r="EH616" s="12"/>
      <c r="EI616" s="12"/>
      <c r="EJ616" s="12"/>
      <c r="EK616" s="12"/>
      <c r="EL616" s="12"/>
      <c r="EM616" s="12"/>
      <c r="EN616" s="12"/>
      <c r="EO616" s="12"/>
      <c r="EP616" s="12"/>
      <c r="EQ616" s="12"/>
      <c r="ER616" s="12"/>
      <c r="ES616" s="12"/>
      <c r="ET616" s="12"/>
      <c r="EU616" s="12"/>
      <c r="EV616" s="12"/>
      <c r="EW616" s="12"/>
      <c r="EX616" s="12"/>
      <c r="EY616" s="12"/>
      <c r="EZ616" s="12"/>
      <c r="FA616" s="12"/>
      <c r="FB616" s="12"/>
      <c r="FC616" s="12"/>
      <c r="FD616" s="12"/>
      <c r="FE616" s="12"/>
      <c r="FF616" s="12"/>
      <c r="FG616" s="12"/>
      <c r="FH616" s="12"/>
      <c r="FI616" s="12"/>
      <c r="FJ616" s="12"/>
      <c r="FK616" s="12"/>
      <c r="FL616" s="12"/>
      <c r="FM616" s="12"/>
      <c r="FN616" s="12"/>
      <c r="FO616" s="12"/>
      <c r="FP616" s="12"/>
      <c r="FQ616" s="12"/>
      <c r="FR616" s="12"/>
      <c r="FS616" s="12"/>
      <c r="FT616" s="12"/>
      <c r="FU616" s="12"/>
      <c r="FV616" s="12"/>
      <c r="FW616" s="12"/>
      <c r="FX616" s="12"/>
      <c r="FY616" s="12"/>
      <c r="FZ616" s="12"/>
      <c r="GA616" s="12"/>
      <c r="GB616" s="12"/>
      <c r="GC616" s="12"/>
      <c r="GD616" s="12"/>
      <c r="GE616" s="12"/>
      <c r="GF616" s="12"/>
      <c r="GG616" s="12"/>
      <c r="GH616" s="12"/>
      <c r="GI616" s="12"/>
      <c r="GJ616" s="12"/>
      <c r="GK616" s="12"/>
      <c r="GL616" s="12"/>
      <c r="GM616" s="12"/>
      <c r="GN616" s="12"/>
      <c r="GO616" s="12"/>
      <c r="GP616" s="12"/>
      <c r="GQ616" s="12"/>
      <c r="GR616" s="12"/>
      <c r="GS616" s="12"/>
      <c r="GT616" s="12"/>
    </row>
    <row r="617" spans="1:202" ht="30" customHeight="1" x14ac:dyDescent="0.15"/>
    <row r="618" spans="1:202" ht="30" customHeight="1" x14ac:dyDescent="0.15"/>
    <row r="619" spans="1:202" ht="30" customHeight="1" x14ac:dyDescent="0.15"/>
    <row r="620" spans="1:202" ht="30" customHeight="1" x14ac:dyDescent="0.15"/>
    <row r="621" spans="1:202" ht="30" customHeight="1" x14ac:dyDescent="0.15"/>
    <row r="622" spans="1:202" ht="30" customHeight="1" x14ac:dyDescent="0.15"/>
    <row r="623" spans="1:202" ht="30" customHeight="1" x14ac:dyDescent="0.15"/>
    <row r="624" spans="1:202" ht="30" customHeight="1" x14ac:dyDescent="0.15"/>
    <row r="625" spans="2:25" ht="30" customHeight="1" x14ac:dyDescent="0.15"/>
    <row r="626" spans="2:25" ht="30" customHeight="1" x14ac:dyDescent="0.15"/>
    <row r="627" spans="2:25" ht="30" customHeight="1" x14ac:dyDescent="0.15"/>
    <row r="628" spans="2:25" ht="30" customHeight="1" x14ac:dyDescent="0.15"/>
    <row r="629" spans="2:25" ht="30" customHeight="1" x14ac:dyDescent="0.15"/>
    <row r="630" spans="2:25" ht="30" customHeight="1" x14ac:dyDescent="0.15"/>
    <row r="631" spans="2:25" ht="30" customHeight="1" x14ac:dyDescent="0.15"/>
    <row r="632" spans="2:25" ht="30" customHeight="1" x14ac:dyDescent="0.15"/>
    <row r="633" spans="2:25" ht="30" customHeight="1" x14ac:dyDescent="0.15"/>
    <row r="634" spans="2:25" ht="30" customHeight="1" x14ac:dyDescent="0.15"/>
    <row r="635" spans="2:25" ht="30" customHeight="1" x14ac:dyDescent="0.15"/>
    <row r="636" spans="2:25" ht="30" customHeight="1" x14ac:dyDescent="0.15"/>
    <row r="637" spans="2:25" ht="30" customHeight="1" x14ac:dyDescent="0.15"/>
    <row r="638" spans="2:25" ht="30" customHeight="1" x14ac:dyDescent="0.15"/>
    <row r="639" spans="2:25" ht="30" customHeight="1" x14ac:dyDescent="0.15"/>
    <row r="640" spans="2:25" s="15" customFormat="1" ht="30" customHeight="1" x14ac:dyDescent="0.15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2"/>
      <c r="M640" s="3"/>
      <c r="N640" s="29"/>
      <c r="O640" s="2"/>
      <c r="P640" s="2"/>
      <c r="Q640" s="2"/>
      <c r="R640" s="2"/>
      <c r="S640" s="2"/>
      <c r="T640" s="4"/>
      <c r="U640" s="4"/>
      <c r="V640" s="22"/>
      <c r="W640" s="22"/>
      <c r="X640" s="2"/>
      <c r="Y640" s="2"/>
    </row>
    <row r="641" spans="2:25" ht="30" customHeight="1" x14ac:dyDescent="0.15"/>
    <row r="642" spans="2:25" ht="30" customHeight="1" x14ac:dyDescent="0.15"/>
    <row r="643" spans="2:25" ht="30" customHeight="1" x14ac:dyDescent="0.15"/>
    <row r="644" spans="2:25" ht="30" customHeight="1" x14ac:dyDescent="0.15"/>
    <row r="645" spans="2:25" ht="30" customHeight="1" x14ac:dyDescent="0.15"/>
    <row r="646" spans="2:25" ht="30" customHeight="1" x14ac:dyDescent="0.15"/>
    <row r="647" spans="2:25" ht="30" customHeight="1" x14ac:dyDescent="0.15"/>
    <row r="648" spans="2:25" ht="30" customHeight="1" x14ac:dyDescent="0.15"/>
    <row r="649" spans="2:25" ht="30" customHeight="1" x14ac:dyDescent="0.15"/>
    <row r="650" spans="2:25" ht="30" customHeight="1" x14ac:dyDescent="0.15"/>
    <row r="651" spans="2:25" s="15" customFormat="1" ht="30" customHeight="1" x14ac:dyDescent="0.15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2"/>
      <c r="M651" s="3"/>
      <c r="N651" s="29"/>
      <c r="O651" s="2"/>
      <c r="P651" s="2"/>
      <c r="Q651" s="2"/>
      <c r="R651" s="2"/>
      <c r="S651" s="2"/>
      <c r="T651" s="4"/>
      <c r="U651" s="4"/>
      <c r="V651" s="22"/>
      <c r="W651" s="22"/>
      <c r="X651" s="2"/>
      <c r="Y651" s="2"/>
    </row>
    <row r="652" spans="2:25" ht="30" customHeight="1" x14ac:dyDescent="0.15"/>
    <row r="653" spans="2:25" ht="30" customHeight="1" x14ac:dyDescent="0.15"/>
    <row r="654" spans="2:25" ht="30" customHeight="1" x14ac:dyDescent="0.15"/>
    <row r="655" spans="2:25" ht="30" customHeight="1" x14ac:dyDescent="0.15"/>
    <row r="656" spans="2:25" ht="30" customHeight="1" x14ac:dyDescent="0.15"/>
    <row r="657" spans="2:25" ht="30" customHeight="1" x14ac:dyDescent="0.15"/>
    <row r="658" spans="2:25" ht="30" customHeight="1" x14ac:dyDescent="0.15"/>
    <row r="659" spans="2:25" ht="30" customHeight="1" x14ac:dyDescent="0.15"/>
    <row r="660" spans="2:25" ht="30" customHeight="1" x14ac:dyDescent="0.15"/>
    <row r="661" spans="2:25" ht="30" customHeight="1" x14ac:dyDescent="0.15"/>
    <row r="662" spans="2:25" ht="30" customHeight="1" x14ac:dyDescent="0.15"/>
    <row r="663" spans="2:25" ht="30" customHeight="1" x14ac:dyDescent="0.15"/>
    <row r="664" spans="2:25" ht="30" customHeight="1" x14ac:dyDescent="0.15"/>
    <row r="665" spans="2:25" s="15" customFormat="1" ht="30" customHeight="1" x14ac:dyDescent="0.15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2"/>
      <c r="M665" s="3"/>
      <c r="N665" s="29"/>
      <c r="O665" s="2"/>
      <c r="P665" s="2"/>
      <c r="Q665" s="2"/>
      <c r="R665" s="2"/>
      <c r="S665" s="2"/>
      <c r="T665" s="4"/>
      <c r="U665" s="4"/>
      <c r="V665" s="22"/>
      <c r="W665" s="22"/>
      <c r="X665" s="2"/>
      <c r="Y665" s="2"/>
    </row>
    <row r="666" spans="2:25" ht="30" customHeight="1" x14ac:dyDescent="0.15"/>
    <row r="667" spans="2:25" ht="30" customHeight="1" x14ac:dyDescent="0.15"/>
    <row r="668" spans="2:25" ht="30" customHeight="1" x14ac:dyDescent="0.15"/>
    <row r="669" spans="2:25" ht="30" customHeight="1" x14ac:dyDescent="0.15"/>
    <row r="670" spans="2:25" ht="30" customHeight="1" x14ac:dyDescent="0.15"/>
    <row r="671" spans="2:25" s="15" customFormat="1" ht="30" customHeight="1" x14ac:dyDescent="0.15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2"/>
      <c r="M671" s="3"/>
      <c r="N671" s="29"/>
      <c r="O671" s="2"/>
      <c r="P671" s="2"/>
      <c r="Q671" s="2"/>
      <c r="R671" s="2"/>
      <c r="S671" s="2"/>
      <c r="T671" s="4"/>
      <c r="U671" s="4"/>
      <c r="V671" s="22"/>
      <c r="W671" s="22"/>
      <c r="X671" s="2"/>
      <c r="Y671" s="2"/>
    </row>
    <row r="672" spans="2:25" ht="30" customHeight="1" x14ac:dyDescent="0.15"/>
    <row r="673" spans="1:202" ht="30" customHeight="1" x14ac:dyDescent="0.15"/>
    <row r="674" spans="1:202" ht="30" customHeight="1" x14ac:dyDescent="0.15"/>
    <row r="675" spans="1:202" ht="30" customHeight="1" x14ac:dyDescent="0.15"/>
    <row r="676" spans="1:202" ht="30" customHeight="1" x14ac:dyDescent="0.15"/>
    <row r="677" spans="1:202" ht="30" customHeight="1" x14ac:dyDescent="0.15"/>
    <row r="678" spans="1:202" ht="30" customHeight="1" x14ac:dyDescent="0.15"/>
    <row r="679" spans="1:202" ht="30" customHeight="1" x14ac:dyDescent="0.15"/>
    <row r="680" spans="1:202" ht="30" customHeight="1" x14ac:dyDescent="0.15"/>
    <row r="681" spans="1:202" ht="30" customHeight="1" x14ac:dyDescent="0.15"/>
    <row r="682" spans="1:202" ht="30" customHeight="1" x14ac:dyDescent="0.15"/>
    <row r="683" spans="1:202" ht="30" customHeight="1" x14ac:dyDescent="0.15"/>
    <row r="684" spans="1:202" ht="30" customHeight="1" x14ac:dyDescent="0.15"/>
    <row r="685" spans="1:202" ht="30" customHeight="1" x14ac:dyDescent="0.15"/>
    <row r="686" spans="1:202" ht="30" customHeight="1" x14ac:dyDescent="0.15"/>
    <row r="687" spans="1:202" ht="30" customHeight="1" x14ac:dyDescent="0.15"/>
    <row r="688" spans="1:202" s="13" customFormat="1" ht="30" customHeight="1" x14ac:dyDescent="0.15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2"/>
      <c r="M688" s="3"/>
      <c r="N688" s="29"/>
      <c r="O688" s="2"/>
      <c r="P688" s="2"/>
      <c r="Q688" s="2"/>
      <c r="R688" s="2"/>
      <c r="S688" s="2"/>
      <c r="T688" s="4"/>
      <c r="U688" s="4"/>
      <c r="V688" s="22"/>
      <c r="W688" s="22"/>
      <c r="X688" s="2"/>
      <c r="Y688" s="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  <c r="BH688" s="12"/>
      <c r="BI688" s="12"/>
      <c r="BJ688" s="12"/>
      <c r="BK688" s="12"/>
      <c r="BL688" s="12"/>
      <c r="BM688" s="12"/>
      <c r="BN688" s="12"/>
      <c r="BO688" s="12"/>
      <c r="BP688" s="12"/>
      <c r="BQ688" s="12"/>
      <c r="BR688" s="12"/>
      <c r="BS688" s="12"/>
      <c r="BT688" s="12"/>
      <c r="BU688" s="12"/>
      <c r="BV688" s="12"/>
      <c r="BW688" s="12"/>
      <c r="BX688" s="12"/>
      <c r="BY688" s="12"/>
      <c r="BZ688" s="12"/>
      <c r="CA688" s="12"/>
      <c r="CB688" s="12"/>
      <c r="CC688" s="12"/>
      <c r="CD688" s="12"/>
      <c r="CE688" s="12"/>
      <c r="CF688" s="12"/>
      <c r="CG688" s="12"/>
      <c r="CH688" s="12"/>
      <c r="CI688" s="12"/>
      <c r="CJ688" s="12"/>
      <c r="CK688" s="12"/>
      <c r="CL688" s="12"/>
      <c r="CM688" s="12"/>
      <c r="CN688" s="12"/>
      <c r="CO688" s="12"/>
      <c r="CP688" s="12"/>
      <c r="CQ688" s="12"/>
      <c r="CR688" s="12"/>
      <c r="CS688" s="12"/>
      <c r="CT688" s="12"/>
      <c r="CU688" s="12"/>
      <c r="CV688" s="12"/>
      <c r="CW688" s="12"/>
      <c r="CX688" s="12"/>
      <c r="CY688" s="12"/>
      <c r="CZ688" s="12"/>
      <c r="DA688" s="12"/>
      <c r="DB688" s="12"/>
      <c r="DC688" s="12"/>
      <c r="DD688" s="12"/>
      <c r="DE688" s="12"/>
      <c r="DF688" s="12"/>
      <c r="DG688" s="12"/>
      <c r="DH688" s="12"/>
      <c r="DI688" s="12"/>
      <c r="DJ688" s="12"/>
      <c r="DK688" s="12"/>
      <c r="DL688" s="12"/>
      <c r="DM688" s="12"/>
      <c r="DN688" s="12"/>
      <c r="DO688" s="12"/>
      <c r="DP688" s="12"/>
      <c r="DQ688" s="12"/>
      <c r="DR688" s="12"/>
      <c r="DS688" s="12"/>
      <c r="DT688" s="12"/>
      <c r="DU688" s="12"/>
      <c r="DV688" s="12"/>
      <c r="DW688" s="12"/>
      <c r="DX688" s="12"/>
      <c r="DY688" s="12"/>
      <c r="DZ688" s="12"/>
      <c r="EA688" s="12"/>
      <c r="EB688" s="12"/>
      <c r="EC688" s="12"/>
      <c r="ED688" s="12"/>
      <c r="EE688" s="12"/>
      <c r="EF688" s="12"/>
      <c r="EG688" s="12"/>
      <c r="EH688" s="12"/>
      <c r="EI688" s="12"/>
      <c r="EJ688" s="12"/>
      <c r="EK688" s="12"/>
      <c r="EL688" s="12"/>
      <c r="EM688" s="12"/>
      <c r="EN688" s="12"/>
      <c r="EO688" s="12"/>
      <c r="EP688" s="12"/>
      <c r="EQ688" s="12"/>
      <c r="ER688" s="12"/>
      <c r="ES688" s="12"/>
      <c r="ET688" s="12"/>
      <c r="EU688" s="12"/>
      <c r="EV688" s="12"/>
      <c r="EW688" s="12"/>
      <c r="EX688" s="12"/>
      <c r="EY688" s="12"/>
      <c r="EZ688" s="12"/>
      <c r="FA688" s="12"/>
      <c r="FB688" s="12"/>
      <c r="FC688" s="12"/>
      <c r="FD688" s="12"/>
      <c r="FE688" s="12"/>
      <c r="FF688" s="12"/>
      <c r="FG688" s="12"/>
      <c r="FH688" s="12"/>
      <c r="FI688" s="12"/>
      <c r="FJ688" s="12"/>
      <c r="FK688" s="12"/>
      <c r="FL688" s="12"/>
      <c r="FM688" s="12"/>
      <c r="FN688" s="12"/>
      <c r="FO688" s="12"/>
      <c r="FP688" s="12"/>
      <c r="FQ688" s="12"/>
      <c r="FR688" s="12"/>
      <c r="FS688" s="12"/>
      <c r="FT688" s="12"/>
      <c r="FU688" s="12"/>
      <c r="FV688" s="12"/>
      <c r="FW688" s="12"/>
      <c r="FX688" s="12"/>
      <c r="FY688" s="12"/>
      <c r="FZ688" s="12"/>
      <c r="GA688" s="12"/>
      <c r="GB688" s="12"/>
      <c r="GC688" s="12"/>
      <c r="GD688" s="12"/>
      <c r="GE688" s="12"/>
      <c r="GF688" s="12"/>
      <c r="GG688" s="12"/>
      <c r="GH688" s="12"/>
      <c r="GI688" s="12"/>
      <c r="GJ688" s="12"/>
      <c r="GK688" s="12"/>
      <c r="GL688" s="12"/>
      <c r="GM688" s="12"/>
      <c r="GN688" s="12"/>
      <c r="GO688" s="12"/>
      <c r="GP688" s="12"/>
      <c r="GQ688" s="12"/>
      <c r="GR688" s="12"/>
      <c r="GS688" s="12"/>
      <c r="GT688" s="12"/>
    </row>
    <row r="689" ht="30" customHeight="1" x14ac:dyDescent="0.15"/>
    <row r="690" ht="30" customHeight="1" x14ac:dyDescent="0.15"/>
    <row r="691" ht="30" customHeight="1" x14ac:dyDescent="0.15"/>
    <row r="692" ht="30" customHeight="1" x14ac:dyDescent="0.15"/>
    <row r="693" ht="30" customHeight="1" x14ac:dyDescent="0.15"/>
    <row r="694" ht="30" customHeight="1" x14ac:dyDescent="0.15"/>
    <row r="695" ht="30" customHeight="1" x14ac:dyDescent="0.15"/>
    <row r="696" ht="30" customHeight="1" x14ac:dyDescent="0.15"/>
    <row r="697" ht="30" customHeight="1" x14ac:dyDescent="0.15"/>
    <row r="698" ht="30" customHeight="1" x14ac:dyDescent="0.15"/>
    <row r="699" ht="30" customHeight="1" x14ac:dyDescent="0.15"/>
    <row r="700" ht="30" customHeight="1" x14ac:dyDescent="0.15"/>
    <row r="701" ht="30" customHeight="1" x14ac:dyDescent="0.15"/>
    <row r="702" ht="30" customHeight="1" x14ac:dyDescent="0.15"/>
    <row r="703" ht="30" customHeight="1" x14ac:dyDescent="0.15"/>
    <row r="704" ht="30" customHeight="1" x14ac:dyDescent="0.15"/>
    <row r="705" spans="1:202" s="13" customFormat="1" ht="30" customHeight="1" x14ac:dyDescent="0.15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2"/>
      <c r="M705" s="3"/>
      <c r="N705" s="29"/>
      <c r="O705" s="2"/>
      <c r="P705" s="2"/>
      <c r="Q705" s="2"/>
      <c r="R705" s="2"/>
      <c r="S705" s="2"/>
      <c r="T705" s="4"/>
      <c r="U705" s="4"/>
      <c r="V705" s="22"/>
      <c r="W705" s="22"/>
      <c r="X705" s="2"/>
      <c r="Y705" s="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  <c r="AZ705" s="12"/>
      <c r="BA705" s="12"/>
      <c r="BB705" s="12"/>
      <c r="BC705" s="12"/>
      <c r="BD705" s="12"/>
      <c r="BE705" s="12"/>
      <c r="BF705" s="12"/>
      <c r="BG705" s="12"/>
      <c r="BH705" s="12"/>
      <c r="BI705" s="12"/>
      <c r="BJ705" s="12"/>
      <c r="BK705" s="12"/>
      <c r="BL705" s="12"/>
      <c r="BM705" s="12"/>
      <c r="BN705" s="12"/>
      <c r="BO705" s="12"/>
      <c r="BP705" s="12"/>
      <c r="BQ705" s="12"/>
      <c r="BR705" s="12"/>
      <c r="BS705" s="12"/>
      <c r="BT705" s="12"/>
      <c r="BU705" s="12"/>
      <c r="BV705" s="12"/>
      <c r="BW705" s="12"/>
      <c r="BX705" s="12"/>
      <c r="BY705" s="12"/>
      <c r="BZ705" s="12"/>
      <c r="CA705" s="12"/>
      <c r="CB705" s="12"/>
      <c r="CC705" s="12"/>
      <c r="CD705" s="12"/>
      <c r="CE705" s="12"/>
      <c r="CF705" s="12"/>
      <c r="CG705" s="12"/>
      <c r="CH705" s="12"/>
      <c r="CI705" s="12"/>
      <c r="CJ705" s="12"/>
      <c r="CK705" s="12"/>
      <c r="CL705" s="12"/>
      <c r="CM705" s="12"/>
      <c r="CN705" s="12"/>
      <c r="CO705" s="12"/>
      <c r="CP705" s="12"/>
      <c r="CQ705" s="12"/>
      <c r="CR705" s="12"/>
      <c r="CS705" s="12"/>
      <c r="CT705" s="12"/>
      <c r="CU705" s="12"/>
      <c r="CV705" s="12"/>
      <c r="CW705" s="12"/>
      <c r="CX705" s="12"/>
      <c r="CY705" s="12"/>
      <c r="CZ705" s="12"/>
      <c r="DA705" s="12"/>
      <c r="DB705" s="12"/>
      <c r="DC705" s="12"/>
      <c r="DD705" s="12"/>
      <c r="DE705" s="12"/>
      <c r="DF705" s="12"/>
      <c r="DG705" s="12"/>
      <c r="DH705" s="12"/>
      <c r="DI705" s="12"/>
      <c r="DJ705" s="12"/>
      <c r="DK705" s="12"/>
      <c r="DL705" s="12"/>
      <c r="DM705" s="12"/>
      <c r="DN705" s="12"/>
      <c r="DO705" s="12"/>
      <c r="DP705" s="12"/>
      <c r="DQ705" s="12"/>
      <c r="DR705" s="12"/>
      <c r="DS705" s="12"/>
      <c r="DT705" s="12"/>
      <c r="DU705" s="12"/>
      <c r="DV705" s="12"/>
      <c r="DW705" s="12"/>
      <c r="DX705" s="12"/>
      <c r="DY705" s="12"/>
      <c r="DZ705" s="12"/>
      <c r="EA705" s="12"/>
      <c r="EB705" s="12"/>
      <c r="EC705" s="12"/>
      <c r="ED705" s="12"/>
      <c r="EE705" s="12"/>
      <c r="EF705" s="12"/>
      <c r="EG705" s="12"/>
      <c r="EH705" s="12"/>
      <c r="EI705" s="12"/>
      <c r="EJ705" s="12"/>
      <c r="EK705" s="12"/>
      <c r="EL705" s="12"/>
      <c r="EM705" s="12"/>
      <c r="EN705" s="12"/>
      <c r="EO705" s="12"/>
      <c r="EP705" s="12"/>
      <c r="EQ705" s="12"/>
      <c r="ER705" s="12"/>
      <c r="ES705" s="12"/>
      <c r="ET705" s="12"/>
      <c r="EU705" s="12"/>
      <c r="EV705" s="12"/>
      <c r="EW705" s="12"/>
      <c r="EX705" s="12"/>
      <c r="EY705" s="12"/>
      <c r="EZ705" s="12"/>
      <c r="FA705" s="12"/>
      <c r="FB705" s="12"/>
      <c r="FC705" s="12"/>
      <c r="FD705" s="12"/>
      <c r="FE705" s="12"/>
      <c r="FF705" s="12"/>
      <c r="FG705" s="12"/>
      <c r="FH705" s="12"/>
      <c r="FI705" s="12"/>
      <c r="FJ705" s="12"/>
      <c r="FK705" s="12"/>
      <c r="FL705" s="12"/>
      <c r="FM705" s="12"/>
      <c r="FN705" s="12"/>
      <c r="FO705" s="12"/>
      <c r="FP705" s="12"/>
      <c r="FQ705" s="12"/>
      <c r="FR705" s="12"/>
      <c r="FS705" s="12"/>
      <c r="FT705" s="12"/>
      <c r="FU705" s="12"/>
      <c r="FV705" s="12"/>
      <c r="FW705" s="12"/>
      <c r="FX705" s="12"/>
      <c r="FY705" s="12"/>
      <c r="FZ705" s="12"/>
      <c r="GA705" s="12"/>
      <c r="GB705" s="12"/>
      <c r="GC705" s="12"/>
      <c r="GD705" s="12"/>
      <c r="GE705" s="12"/>
      <c r="GF705" s="12"/>
      <c r="GG705" s="12"/>
      <c r="GH705" s="12"/>
      <c r="GI705" s="12"/>
      <c r="GJ705" s="12"/>
      <c r="GK705" s="12"/>
      <c r="GL705" s="12"/>
      <c r="GM705" s="12"/>
      <c r="GN705" s="12"/>
      <c r="GO705" s="12"/>
      <c r="GP705" s="12"/>
      <c r="GQ705" s="12"/>
      <c r="GR705" s="12"/>
      <c r="GS705" s="12"/>
      <c r="GT705" s="12"/>
    </row>
    <row r="706" spans="1:202" ht="30" customHeight="1" x14ac:dyDescent="0.15"/>
    <row r="707" spans="1:202" ht="30" customHeight="1" x14ac:dyDescent="0.15"/>
    <row r="708" spans="1:202" ht="30" customHeight="1" x14ac:dyDescent="0.15"/>
    <row r="709" spans="1:202" ht="30" customHeight="1" x14ac:dyDescent="0.15"/>
    <row r="710" spans="1:202" ht="30" customHeight="1" x14ac:dyDescent="0.15"/>
    <row r="711" spans="1:202" ht="30" customHeight="1" x14ac:dyDescent="0.15"/>
    <row r="712" spans="1:202" ht="30" customHeight="1" x14ac:dyDescent="0.15"/>
    <row r="713" spans="1:202" ht="30" customHeight="1" x14ac:dyDescent="0.15"/>
    <row r="714" spans="1:202" ht="30" customHeight="1" x14ac:dyDescent="0.15"/>
    <row r="715" spans="1:202" ht="30" customHeight="1" x14ac:dyDescent="0.15"/>
    <row r="716" spans="1:202" ht="30" customHeight="1" x14ac:dyDescent="0.15"/>
    <row r="717" spans="1:202" ht="30" customHeight="1" x14ac:dyDescent="0.15"/>
    <row r="718" spans="1:202" ht="30" customHeight="1" x14ac:dyDescent="0.15"/>
    <row r="719" spans="1:202" ht="30" customHeight="1" x14ac:dyDescent="0.15"/>
    <row r="720" spans="1:202" ht="30" customHeight="1" x14ac:dyDescent="0.15"/>
    <row r="721" ht="30" customHeight="1" x14ac:dyDescent="0.15"/>
    <row r="722" ht="30" customHeight="1" x14ac:dyDescent="0.15"/>
    <row r="723" ht="30" customHeight="1" x14ac:dyDescent="0.15"/>
    <row r="724" ht="30" customHeight="1" x14ac:dyDescent="0.15"/>
    <row r="725" ht="30" customHeight="1" x14ac:dyDescent="0.15"/>
    <row r="726" ht="30" customHeight="1" x14ac:dyDescent="0.15"/>
    <row r="727" ht="30" customHeight="1" x14ac:dyDescent="0.15"/>
    <row r="728" ht="30" customHeight="1" x14ac:dyDescent="0.15"/>
    <row r="729" ht="30" customHeight="1" x14ac:dyDescent="0.15"/>
    <row r="730" ht="30" customHeight="1" x14ac:dyDescent="0.15"/>
    <row r="731" ht="30" customHeight="1" x14ac:dyDescent="0.15"/>
    <row r="732" ht="30" customHeight="1" x14ac:dyDescent="0.15"/>
    <row r="733" ht="30" customHeight="1" x14ac:dyDescent="0.15"/>
    <row r="734" ht="30" customHeight="1" x14ac:dyDescent="0.15"/>
    <row r="735" ht="30" customHeight="1" x14ac:dyDescent="0.15"/>
    <row r="736" ht="30" customHeight="1" x14ac:dyDescent="0.15"/>
    <row r="737" ht="30" customHeight="1" x14ac:dyDescent="0.15"/>
    <row r="738" ht="30" customHeight="1" x14ac:dyDescent="0.15"/>
    <row r="739" ht="30" customHeight="1" x14ac:dyDescent="0.15"/>
    <row r="740" ht="30" customHeight="1" x14ac:dyDescent="0.15"/>
    <row r="741" ht="30" customHeight="1" x14ac:dyDescent="0.15"/>
    <row r="742" ht="30" customHeight="1" x14ac:dyDescent="0.15"/>
    <row r="743" ht="30" customHeight="1" x14ac:dyDescent="0.15"/>
    <row r="744" ht="30" customHeight="1" x14ac:dyDescent="0.15"/>
    <row r="745" ht="30" customHeight="1" x14ac:dyDescent="0.15"/>
    <row r="746" ht="30" customHeight="1" x14ac:dyDescent="0.15"/>
    <row r="747" ht="30" customHeight="1" x14ac:dyDescent="0.15"/>
    <row r="748" ht="30" customHeight="1" x14ac:dyDescent="0.15"/>
    <row r="749" ht="30" customHeight="1" x14ac:dyDescent="0.15"/>
    <row r="750" ht="30" customHeight="1" x14ac:dyDescent="0.15"/>
    <row r="751" ht="30" customHeight="1" x14ac:dyDescent="0.15"/>
    <row r="752" ht="30" customHeight="1" x14ac:dyDescent="0.15"/>
    <row r="753" ht="30" customHeight="1" x14ac:dyDescent="0.15"/>
    <row r="754" ht="30" customHeight="1" x14ac:dyDescent="0.15"/>
    <row r="755" ht="30" customHeight="1" x14ac:dyDescent="0.15"/>
    <row r="756" ht="30" customHeight="1" x14ac:dyDescent="0.15"/>
    <row r="757" ht="30" customHeight="1" x14ac:dyDescent="0.15"/>
    <row r="758" ht="30" customHeight="1" x14ac:dyDescent="0.15"/>
    <row r="759" ht="30" customHeight="1" x14ac:dyDescent="0.15"/>
    <row r="760" ht="30" customHeight="1" x14ac:dyDescent="0.15"/>
    <row r="761" ht="30" customHeight="1" x14ac:dyDescent="0.15"/>
    <row r="762" ht="30" customHeight="1" x14ac:dyDescent="0.15"/>
    <row r="763" ht="30" customHeight="1" x14ac:dyDescent="0.15"/>
    <row r="764" ht="30" customHeight="1" x14ac:dyDescent="0.15"/>
    <row r="765" ht="30" customHeight="1" x14ac:dyDescent="0.15"/>
    <row r="766" ht="30" customHeight="1" x14ac:dyDescent="0.15"/>
    <row r="767" ht="30" customHeight="1" x14ac:dyDescent="0.15"/>
    <row r="768" ht="30" customHeight="1" x14ac:dyDescent="0.15"/>
    <row r="769" ht="30" customHeight="1" x14ac:dyDescent="0.15"/>
    <row r="770" ht="30" customHeight="1" x14ac:dyDescent="0.15"/>
    <row r="771" ht="30" customHeight="1" x14ac:dyDescent="0.15"/>
    <row r="772" ht="30" customHeight="1" x14ac:dyDescent="0.15"/>
    <row r="773" ht="30" customHeight="1" x14ac:dyDescent="0.15"/>
    <row r="774" ht="30" customHeight="1" x14ac:dyDescent="0.15"/>
    <row r="775" ht="30" customHeight="1" x14ac:dyDescent="0.15"/>
    <row r="776" ht="30" customHeight="1" x14ac:dyDescent="0.15"/>
    <row r="777" ht="30" customHeight="1" x14ac:dyDescent="0.15"/>
    <row r="778" ht="30" customHeight="1" x14ac:dyDescent="0.15"/>
    <row r="779" ht="30" customHeight="1" x14ac:dyDescent="0.15"/>
    <row r="780" ht="30" customHeight="1" x14ac:dyDescent="0.15"/>
    <row r="781" ht="30" customHeight="1" x14ac:dyDescent="0.15"/>
    <row r="782" ht="30" customHeight="1" x14ac:dyDescent="0.15"/>
    <row r="783" ht="30" customHeight="1" x14ac:dyDescent="0.15"/>
    <row r="784" ht="30" customHeight="1" x14ac:dyDescent="0.15"/>
    <row r="785" ht="30" customHeight="1" x14ac:dyDescent="0.15"/>
    <row r="786" ht="30" customHeight="1" x14ac:dyDescent="0.15"/>
    <row r="787" ht="30" customHeight="1" x14ac:dyDescent="0.15"/>
    <row r="788" ht="30" customHeight="1" x14ac:dyDescent="0.15"/>
    <row r="789" ht="30" customHeight="1" x14ac:dyDescent="0.15"/>
    <row r="790" ht="30" customHeight="1" x14ac:dyDescent="0.15"/>
    <row r="791" ht="30" customHeight="1" x14ac:dyDescent="0.15"/>
    <row r="792" ht="30" customHeight="1" x14ac:dyDescent="0.15"/>
    <row r="793" ht="30" customHeight="1" x14ac:dyDescent="0.15"/>
    <row r="794" ht="30" customHeight="1" x14ac:dyDescent="0.15"/>
    <row r="795" ht="30" customHeight="1" x14ac:dyDescent="0.15"/>
    <row r="796" ht="30" customHeight="1" x14ac:dyDescent="0.15"/>
    <row r="797" ht="30" customHeight="1" x14ac:dyDescent="0.15"/>
    <row r="798" ht="30" customHeight="1" x14ac:dyDescent="0.15"/>
    <row r="799" ht="30" customHeight="1" x14ac:dyDescent="0.15"/>
    <row r="800" ht="30" customHeight="1" x14ac:dyDescent="0.15"/>
    <row r="801" ht="30" customHeight="1" x14ac:dyDescent="0.15"/>
    <row r="802" ht="30" customHeight="1" x14ac:dyDescent="0.15"/>
    <row r="803" ht="30" customHeight="1" x14ac:dyDescent="0.15"/>
    <row r="804" ht="30" customHeight="1" x14ac:dyDescent="0.15"/>
    <row r="805" ht="30" customHeight="1" x14ac:dyDescent="0.15"/>
    <row r="806" ht="30" customHeight="1" x14ac:dyDescent="0.15"/>
    <row r="807" ht="30" customHeight="1" x14ac:dyDescent="0.15"/>
    <row r="808" ht="30" customHeight="1" x14ac:dyDescent="0.15"/>
    <row r="809" ht="30" customHeight="1" x14ac:dyDescent="0.15"/>
    <row r="810" ht="30" customHeight="1" x14ac:dyDescent="0.15"/>
    <row r="811" ht="30" customHeight="1" x14ac:dyDescent="0.15"/>
    <row r="812" ht="30" customHeight="1" x14ac:dyDescent="0.15"/>
    <row r="813" ht="30" customHeight="1" x14ac:dyDescent="0.15"/>
    <row r="814" ht="30" customHeight="1" x14ac:dyDescent="0.15"/>
    <row r="815" ht="30" customHeight="1" x14ac:dyDescent="0.15"/>
    <row r="816" ht="30" customHeight="1" x14ac:dyDescent="0.15"/>
    <row r="817" ht="30" customHeight="1" x14ac:dyDescent="0.15"/>
    <row r="818" ht="30" customHeight="1" x14ac:dyDescent="0.15"/>
    <row r="819" ht="30" customHeight="1" x14ac:dyDescent="0.15"/>
    <row r="820" ht="30" customHeight="1" x14ac:dyDescent="0.15"/>
    <row r="821" ht="30" customHeight="1" x14ac:dyDescent="0.15"/>
    <row r="822" ht="30" customHeight="1" x14ac:dyDescent="0.15"/>
    <row r="823" ht="30" customHeight="1" x14ac:dyDescent="0.15"/>
    <row r="824" ht="30" customHeight="1" x14ac:dyDescent="0.15"/>
    <row r="825" ht="30" customHeight="1" x14ac:dyDescent="0.15"/>
    <row r="826" ht="30" customHeight="1" x14ac:dyDescent="0.15"/>
    <row r="827" ht="30" customHeight="1" x14ac:dyDescent="0.15"/>
    <row r="828" ht="30" customHeight="1" x14ac:dyDescent="0.15"/>
    <row r="829" ht="30" customHeight="1" x14ac:dyDescent="0.15"/>
    <row r="830" ht="30" customHeight="1" x14ac:dyDescent="0.15"/>
    <row r="831" ht="30" customHeight="1" x14ac:dyDescent="0.15"/>
    <row r="832" ht="30" customHeight="1" x14ac:dyDescent="0.15"/>
    <row r="833" ht="30" customHeight="1" x14ac:dyDescent="0.15"/>
    <row r="834" ht="30" customHeight="1" x14ac:dyDescent="0.15"/>
    <row r="835" ht="30" customHeight="1" x14ac:dyDescent="0.15"/>
    <row r="836" ht="30" customHeight="1" x14ac:dyDescent="0.15"/>
    <row r="837" ht="30" customHeight="1" x14ac:dyDescent="0.15"/>
    <row r="838" ht="30" customHeight="1" x14ac:dyDescent="0.15"/>
    <row r="839" ht="30" customHeight="1" x14ac:dyDescent="0.15"/>
    <row r="840" ht="30" customHeight="1" x14ac:dyDescent="0.15"/>
    <row r="841" ht="30" customHeight="1" x14ac:dyDescent="0.15"/>
    <row r="842" ht="30" customHeight="1" x14ac:dyDescent="0.15"/>
    <row r="843" ht="30" customHeight="1" x14ac:dyDescent="0.15"/>
    <row r="844" ht="30" customHeight="1" x14ac:dyDescent="0.15"/>
    <row r="845" ht="30" customHeight="1" x14ac:dyDescent="0.15"/>
    <row r="846" ht="30" customHeight="1" x14ac:dyDescent="0.15"/>
    <row r="847" ht="30" customHeight="1" x14ac:dyDescent="0.15"/>
    <row r="848" ht="30" customHeight="1" x14ac:dyDescent="0.15"/>
    <row r="849" ht="30" customHeight="1" x14ac:dyDescent="0.15"/>
    <row r="850" ht="30" customHeight="1" x14ac:dyDescent="0.15"/>
    <row r="851" ht="30" customHeight="1" x14ac:dyDescent="0.15"/>
    <row r="852" ht="30" customHeight="1" x14ac:dyDescent="0.15"/>
    <row r="853" ht="30" customHeight="1" x14ac:dyDescent="0.15"/>
    <row r="854" ht="30" customHeight="1" x14ac:dyDescent="0.15"/>
    <row r="855" ht="30" customHeight="1" x14ac:dyDescent="0.15"/>
    <row r="856" ht="30" customHeight="1" x14ac:dyDescent="0.15"/>
    <row r="857" ht="30" customHeight="1" x14ac:dyDescent="0.15"/>
    <row r="858" ht="30" customHeight="1" x14ac:dyDescent="0.15"/>
    <row r="859" ht="30" customHeight="1" x14ac:dyDescent="0.15"/>
    <row r="860" ht="30" customHeight="1" x14ac:dyDescent="0.15"/>
    <row r="861" ht="30" customHeight="1" x14ac:dyDescent="0.15"/>
    <row r="862" ht="30" customHeight="1" x14ac:dyDescent="0.15"/>
    <row r="863" ht="30" customHeight="1" x14ac:dyDescent="0.15"/>
    <row r="864" ht="30" customHeight="1" x14ac:dyDescent="0.15"/>
    <row r="865" ht="30" customHeight="1" x14ac:dyDescent="0.15"/>
    <row r="866" ht="30" customHeight="1" x14ac:dyDescent="0.15"/>
    <row r="867" ht="30" customHeight="1" x14ac:dyDescent="0.15"/>
    <row r="868" ht="30" customHeight="1" x14ac:dyDescent="0.15"/>
    <row r="869" ht="30" customHeight="1" x14ac:dyDescent="0.15"/>
    <row r="870" ht="30" customHeight="1" x14ac:dyDescent="0.15"/>
    <row r="871" ht="30" customHeight="1" x14ac:dyDescent="0.15"/>
    <row r="872" ht="30" customHeight="1" x14ac:dyDescent="0.15"/>
    <row r="873" ht="30" customHeight="1" x14ac:dyDescent="0.15"/>
    <row r="874" ht="30" customHeight="1" x14ac:dyDescent="0.15"/>
    <row r="875" ht="30" customHeight="1" x14ac:dyDescent="0.15"/>
    <row r="876" ht="30" customHeight="1" x14ac:dyDescent="0.15"/>
    <row r="877" ht="30" customHeight="1" x14ac:dyDescent="0.15"/>
    <row r="878" ht="30" customHeight="1" x14ac:dyDescent="0.15"/>
    <row r="879" ht="30" customHeight="1" x14ac:dyDescent="0.15"/>
    <row r="880" ht="30" customHeight="1" x14ac:dyDescent="0.15"/>
    <row r="881" ht="30" customHeight="1" x14ac:dyDescent="0.15"/>
    <row r="882" ht="30" customHeight="1" x14ac:dyDescent="0.15"/>
    <row r="883" ht="30" customHeight="1" x14ac:dyDescent="0.15"/>
    <row r="884" ht="30" customHeight="1" x14ac:dyDescent="0.15"/>
    <row r="885" ht="30" customHeight="1" x14ac:dyDescent="0.15"/>
    <row r="886" ht="30" customHeight="1" x14ac:dyDescent="0.15"/>
    <row r="887" ht="30" customHeight="1" x14ac:dyDescent="0.15"/>
    <row r="888" ht="30" customHeight="1" x14ac:dyDescent="0.15"/>
    <row r="889" ht="30" customHeight="1" x14ac:dyDescent="0.15"/>
    <row r="890" ht="30" customHeight="1" x14ac:dyDescent="0.15"/>
    <row r="891" ht="30" customHeight="1" x14ac:dyDescent="0.15"/>
    <row r="892" ht="30" customHeight="1" x14ac:dyDescent="0.15"/>
    <row r="893" ht="30" customHeight="1" x14ac:dyDescent="0.15"/>
    <row r="894" ht="30" customHeight="1" x14ac:dyDescent="0.15"/>
    <row r="895" ht="30" customHeight="1" x14ac:dyDescent="0.15"/>
    <row r="896" ht="30" customHeight="1" x14ac:dyDescent="0.15"/>
    <row r="897" ht="30" customHeight="1" x14ac:dyDescent="0.15"/>
    <row r="898" ht="30" customHeight="1" x14ac:dyDescent="0.15"/>
    <row r="899" ht="30" customHeight="1" x14ac:dyDescent="0.15"/>
    <row r="900" ht="30" customHeight="1" x14ac:dyDescent="0.15"/>
    <row r="901" ht="30" customHeight="1" x14ac:dyDescent="0.15"/>
    <row r="902" ht="30" customHeight="1" x14ac:dyDescent="0.15"/>
    <row r="903" ht="30" customHeight="1" x14ac:dyDescent="0.15"/>
    <row r="904" ht="30" customHeight="1" x14ac:dyDescent="0.15"/>
    <row r="905" ht="30" customHeight="1" x14ac:dyDescent="0.15"/>
    <row r="906" ht="30" customHeight="1" x14ac:dyDescent="0.15"/>
    <row r="907" ht="30" customHeight="1" x14ac:dyDescent="0.15"/>
    <row r="908" ht="30" customHeight="1" x14ac:dyDescent="0.15"/>
    <row r="909" ht="30" customHeight="1" x14ac:dyDescent="0.15"/>
    <row r="910" ht="30" customHeight="1" x14ac:dyDescent="0.15"/>
    <row r="911" ht="30" customHeight="1" x14ac:dyDescent="0.15"/>
    <row r="912" ht="30" customHeight="1" x14ac:dyDescent="0.15"/>
    <row r="913" ht="30" customHeight="1" x14ac:dyDescent="0.15"/>
    <row r="914" ht="30" customHeight="1" x14ac:dyDescent="0.15"/>
    <row r="915" ht="30" customHeight="1" x14ac:dyDescent="0.15"/>
    <row r="916" ht="30" customHeight="1" x14ac:dyDescent="0.15"/>
    <row r="917" ht="30" customHeight="1" x14ac:dyDescent="0.15"/>
    <row r="918" ht="30" customHeight="1" x14ac:dyDescent="0.15"/>
    <row r="919" ht="30" customHeight="1" x14ac:dyDescent="0.15"/>
    <row r="920" ht="30" customHeight="1" x14ac:dyDescent="0.15"/>
    <row r="921" ht="30" customHeight="1" x14ac:dyDescent="0.15"/>
    <row r="922" ht="30" customHeight="1" x14ac:dyDescent="0.15"/>
    <row r="923" ht="30" customHeight="1" x14ac:dyDescent="0.15"/>
    <row r="924" ht="30" customHeight="1" x14ac:dyDescent="0.15"/>
    <row r="925" ht="30" customHeight="1" x14ac:dyDescent="0.15"/>
    <row r="926" ht="30" customHeight="1" x14ac:dyDescent="0.15"/>
    <row r="927" ht="30" customHeight="1" x14ac:dyDescent="0.15"/>
    <row r="928" ht="30" customHeight="1" x14ac:dyDescent="0.15"/>
    <row r="929" ht="30" customHeight="1" x14ac:dyDescent="0.15"/>
    <row r="930" ht="30" customHeight="1" x14ac:dyDescent="0.15"/>
    <row r="931" ht="30" customHeight="1" x14ac:dyDescent="0.15"/>
    <row r="932" ht="30" customHeight="1" x14ac:dyDescent="0.15"/>
    <row r="933" ht="30" customHeight="1" x14ac:dyDescent="0.15"/>
    <row r="934" ht="30" customHeight="1" x14ac:dyDescent="0.15"/>
    <row r="935" ht="30" customHeight="1" x14ac:dyDescent="0.15"/>
    <row r="936" ht="30" customHeight="1" x14ac:dyDescent="0.15"/>
    <row r="937" ht="30" customHeight="1" x14ac:dyDescent="0.15"/>
    <row r="938" ht="30" customHeight="1" x14ac:dyDescent="0.15"/>
    <row r="939" ht="30" customHeight="1" x14ac:dyDescent="0.15"/>
    <row r="940" ht="30" customHeight="1" x14ac:dyDescent="0.15"/>
    <row r="941" ht="30" customHeight="1" x14ac:dyDescent="0.15"/>
    <row r="942" ht="30" customHeight="1" x14ac:dyDescent="0.15"/>
    <row r="943" ht="30" customHeight="1" x14ac:dyDescent="0.15"/>
    <row r="944" ht="30" customHeight="1" x14ac:dyDescent="0.15"/>
    <row r="945" ht="30" customHeight="1" x14ac:dyDescent="0.15"/>
    <row r="946" ht="30" customHeight="1" x14ac:dyDescent="0.15"/>
    <row r="947" ht="30" customHeight="1" x14ac:dyDescent="0.15"/>
    <row r="948" ht="30" customHeight="1" x14ac:dyDescent="0.15"/>
    <row r="949" ht="30" customHeight="1" x14ac:dyDescent="0.15"/>
    <row r="950" ht="30" customHeight="1" x14ac:dyDescent="0.15"/>
    <row r="951" ht="30" customHeight="1" x14ac:dyDescent="0.15"/>
    <row r="952" ht="30" customHeight="1" x14ac:dyDescent="0.15"/>
    <row r="953" ht="30" customHeight="1" x14ac:dyDescent="0.15"/>
    <row r="954" ht="30" customHeight="1" x14ac:dyDescent="0.15"/>
    <row r="955" ht="30" customHeight="1" x14ac:dyDescent="0.15"/>
    <row r="956" ht="30" customHeight="1" x14ac:dyDescent="0.15"/>
    <row r="957" ht="30" customHeight="1" x14ac:dyDescent="0.15"/>
    <row r="958" ht="30" customHeight="1" x14ac:dyDescent="0.15"/>
    <row r="959" ht="30" customHeight="1" x14ac:dyDescent="0.15"/>
    <row r="960" ht="30" customHeight="1" x14ac:dyDescent="0.15"/>
    <row r="961" ht="30" customHeight="1" x14ac:dyDescent="0.15"/>
    <row r="962" ht="30" customHeight="1" x14ac:dyDescent="0.15"/>
    <row r="963" ht="30" customHeight="1" x14ac:dyDescent="0.15"/>
    <row r="964" ht="30" customHeight="1" x14ac:dyDescent="0.15"/>
    <row r="965" ht="30" customHeight="1" x14ac:dyDescent="0.15"/>
    <row r="966" ht="30" customHeight="1" x14ac:dyDescent="0.15"/>
    <row r="967" ht="30" customHeight="1" x14ac:dyDescent="0.15"/>
    <row r="968" ht="30" customHeight="1" x14ac:dyDescent="0.15"/>
    <row r="969" ht="30" customHeight="1" x14ac:dyDescent="0.15"/>
    <row r="970" ht="30" customHeight="1" x14ac:dyDescent="0.15"/>
    <row r="971" ht="30" customHeight="1" x14ac:dyDescent="0.15"/>
    <row r="972" ht="30" customHeight="1" x14ac:dyDescent="0.15"/>
    <row r="973" ht="30" customHeight="1" x14ac:dyDescent="0.15"/>
    <row r="974" ht="30" customHeight="1" x14ac:dyDescent="0.15"/>
    <row r="975" ht="30" customHeight="1" x14ac:dyDescent="0.15"/>
    <row r="976" ht="30" customHeight="1" x14ac:dyDescent="0.15"/>
    <row r="977" ht="30" customHeight="1" x14ac:dyDescent="0.15"/>
    <row r="978" ht="30" customHeight="1" x14ac:dyDescent="0.15"/>
    <row r="979" ht="30" customHeight="1" x14ac:dyDescent="0.15"/>
    <row r="980" ht="30" customHeight="1" x14ac:dyDescent="0.15"/>
    <row r="981" ht="30" customHeight="1" x14ac:dyDescent="0.15"/>
    <row r="982" ht="30" customHeight="1" x14ac:dyDescent="0.15"/>
    <row r="983" ht="30" customHeight="1" x14ac:dyDescent="0.15"/>
    <row r="984" ht="30" customHeight="1" x14ac:dyDescent="0.15"/>
    <row r="985" ht="30" customHeight="1" x14ac:dyDescent="0.15"/>
    <row r="986" ht="30" customHeight="1" x14ac:dyDescent="0.15"/>
    <row r="987" ht="30" customHeight="1" x14ac:dyDescent="0.15"/>
    <row r="988" ht="30" customHeight="1" x14ac:dyDescent="0.15"/>
    <row r="989" ht="30" customHeight="1" x14ac:dyDescent="0.15"/>
    <row r="990" ht="30" customHeight="1" x14ac:dyDescent="0.15"/>
    <row r="991" ht="30" customHeight="1" x14ac:dyDescent="0.15"/>
    <row r="992" ht="30" customHeight="1" x14ac:dyDescent="0.15"/>
    <row r="993" ht="30" customHeight="1" x14ac:dyDescent="0.15"/>
    <row r="994" ht="30" customHeight="1" x14ac:dyDescent="0.15"/>
    <row r="995" ht="30" customHeight="1" x14ac:dyDescent="0.15"/>
    <row r="996" ht="30" customHeight="1" x14ac:dyDescent="0.15"/>
    <row r="997" ht="30" customHeight="1" x14ac:dyDescent="0.15"/>
    <row r="998" ht="30" customHeight="1" x14ac:dyDescent="0.15"/>
    <row r="999" ht="30" customHeight="1" x14ac:dyDescent="0.15"/>
    <row r="1000" ht="30" customHeight="1" x14ac:dyDescent="0.15"/>
    <row r="1001" ht="30" customHeight="1" x14ac:dyDescent="0.15"/>
    <row r="1002" ht="30" customHeight="1" x14ac:dyDescent="0.15"/>
    <row r="1003" ht="30" customHeight="1" x14ac:dyDescent="0.15"/>
    <row r="1004" ht="30" customHeight="1" x14ac:dyDescent="0.15"/>
    <row r="1005" ht="30" customHeight="1" x14ac:dyDescent="0.15"/>
    <row r="1006" ht="30" customHeight="1" x14ac:dyDescent="0.15"/>
    <row r="1007" ht="30" customHeight="1" x14ac:dyDescent="0.15"/>
    <row r="1008" ht="30" customHeight="1" x14ac:dyDescent="0.15"/>
    <row r="1009" ht="30" customHeight="1" x14ac:dyDescent="0.15"/>
    <row r="1010" ht="30" customHeight="1" x14ac:dyDescent="0.15"/>
    <row r="1011" ht="30" customHeight="1" x14ac:dyDescent="0.15"/>
    <row r="1012" ht="30" customHeight="1" x14ac:dyDescent="0.15"/>
    <row r="1013" ht="30" customHeight="1" x14ac:dyDescent="0.15"/>
    <row r="1014" ht="30" customHeight="1" x14ac:dyDescent="0.15"/>
    <row r="1015" ht="30" customHeight="1" x14ac:dyDescent="0.15"/>
    <row r="1016" ht="30" customHeight="1" x14ac:dyDescent="0.15"/>
    <row r="1017" ht="30" customHeight="1" x14ac:dyDescent="0.15"/>
    <row r="1018" ht="30" customHeight="1" x14ac:dyDescent="0.15"/>
    <row r="1019" ht="30" customHeight="1" x14ac:dyDescent="0.15"/>
    <row r="1020" ht="30" customHeight="1" x14ac:dyDescent="0.15"/>
    <row r="1021" ht="30" customHeight="1" x14ac:dyDescent="0.15"/>
    <row r="1022" ht="30" customHeight="1" x14ac:dyDescent="0.15"/>
    <row r="1023" ht="30" customHeight="1" x14ac:dyDescent="0.15"/>
    <row r="1024" ht="30" customHeight="1" x14ac:dyDescent="0.15"/>
    <row r="1025" ht="30" customHeight="1" x14ac:dyDescent="0.15"/>
    <row r="1026" ht="30" customHeight="1" x14ac:dyDescent="0.15"/>
    <row r="1027" ht="30" customHeight="1" x14ac:dyDescent="0.15"/>
    <row r="1028" ht="30" customHeight="1" x14ac:dyDescent="0.15"/>
    <row r="1029" ht="30" customHeight="1" x14ac:dyDescent="0.15"/>
    <row r="1030" ht="30" customHeight="1" x14ac:dyDescent="0.15"/>
    <row r="1031" ht="30" customHeight="1" x14ac:dyDescent="0.15"/>
    <row r="1032" ht="30" customHeight="1" x14ac:dyDescent="0.15"/>
    <row r="1033" ht="30" customHeight="1" x14ac:dyDescent="0.15"/>
    <row r="1034" ht="30" customHeight="1" x14ac:dyDescent="0.15"/>
    <row r="1035" ht="30" customHeight="1" x14ac:dyDescent="0.15"/>
    <row r="1036" ht="30" customHeight="1" x14ac:dyDescent="0.15"/>
    <row r="1037" ht="30" customHeight="1" x14ac:dyDescent="0.15"/>
    <row r="1038" ht="30" customHeight="1" x14ac:dyDescent="0.15"/>
    <row r="1039" ht="30" customHeight="1" x14ac:dyDescent="0.15"/>
    <row r="1040" ht="30" customHeight="1" x14ac:dyDescent="0.15"/>
    <row r="1041" ht="30" customHeight="1" x14ac:dyDescent="0.15"/>
    <row r="1042" ht="30" customHeight="1" x14ac:dyDescent="0.15"/>
    <row r="1043" ht="30" customHeight="1" x14ac:dyDescent="0.15"/>
    <row r="1044" ht="30" customHeight="1" x14ac:dyDescent="0.15"/>
    <row r="1045" ht="30" customHeight="1" x14ac:dyDescent="0.15"/>
    <row r="1046" ht="30" customHeight="1" x14ac:dyDescent="0.15"/>
    <row r="1047" ht="30" customHeight="1" x14ac:dyDescent="0.15"/>
    <row r="1048" ht="30" customHeight="1" x14ac:dyDescent="0.15"/>
    <row r="1049" ht="30" customHeight="1" x14ac:dyDescent="0.15"/>
    <row r="1050" ht="30" customHeight="1" x14ac:dyDescent="0.15"/>
    <row r="1051" ht="30" customHeight="1" x14ac:dyDescent="0.15"/>
    <row r="1052" ht="30" customHeight="1" x14ac:dyDescent="0.15"/>
    <row r="1053" ht="30" customHeight="1" x14ac:dyDescent="0.15"/>
    <row r="1054" ht="30" customHeight="1" x14ac:dyDescent="0.15"/>
  </sheetData>
  <mergeCells count="40">
    <mergeCell ref="B191:D191"/>
    <mergeCell ref="B2:B3"/>
    <mergeCell ref="D2:D3"/>
    <mergeCell ref="H2:H3"/>
    <mergeCell ref="B151:D151"/>
    <mergeCell ref="A2:A25"/>
    <mergeCell ref="F2:F3"/>
    <mergeCell ref="U2:U3"/>
    <mergeCell ref="B1:Y1"/>
    <mergeCell ref="X2:X3"/>
    <mergeCell ref="Y2:Y3"/>
    <mergeCell ref="C2:C3"/>
    <mergeCell ref="G2:G3"/>
    <mergeCell ref="I2:I3"/>
    <mergeCell ref="W2:W3"/>
    <mergeCell ref="K2:K3"/>
    <mergeCell ref="L2:N2"/>
    <mergeCell ref="E2:E3"/>
    <mergeCell ref="J2:J3"/>
    <mergeCell ref="N19:N20"/>
    <mergeCell ref="V2:V3"/>
    <mergeCell ref="P2:T2"/>
    <mergeCell ref="B19:B20"/>
    <mergeCell ref="C19:C20"/>
    <mergeCell ref="D19:D20"/>
    <mergeCell ref="E19:E20"/>
    <mergeCell ref="G19:G20"/>
    <mergeCell ref="K19:K20"/>
    <mergeCell ref="L19:L20"/>
    <mergeCell ref="U19:U20"/>
    <mergeCell ref="V19:V20"/>
    <mergeCell ref="W19:W20"/>
    <mergeCell ref="F19:F20"/>
    <mergeCell ref="M19:M20"/>
    <mergeCell ref="O19:O20"/>
    <mergeCell ref="P19:P20"/>
    <mergeCell ref="Q19:Q20"/>
    <mergeCell ref="R19:R20"/>
    <mergeCell ref="S19:S20"/>
    <mergeCell ref="T19:T20"/>
  </mergeCells>
  <phoneticPr fontId="2" type="noConversion"/>
  <printOptions horizontalCentered="1"/>
  <pageMargins left="0.19685039370078741" right="0.19685039370078741" top="0.44" bottom="0.33" header="0.25" footer="0.17"/>
  <pageSetup paperSize="9" scale="44" orientation="landscape" r:id="rId1"/>
  <headerFooter alignWithMargins="0"/>
  <ignoredErrors>
    <ignoredError sqref="U4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집행내역(2025년)</vt:lpstr>
      <vt:lpstr>'집행내역(2025년)'!Print_Area</vt:lpstr>
      <vt:lpstr>'집행내역(2025년)'!Print_Titles</vt:lpstr>
    </vt:vector>
  </TitlesOfParts>
  <Company>낙동강유역환경청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승희</dc:creator>
  <cp:lastModifiedBy>user</cp:lastModifiedBy>
  <cp:lastPrinted>2022-07-27T04:35:28Z</cp:lastPrinted>
  <dcterms:created xsi:type="dcterms:W3CDTF">2009-04-17T08:25:32Z</dcterms:created>
  <dcterms:modified xsi:type="dcterms:W3CDTF">2026-06-18T02:09:45Z</dcterms:modified>
</cp:coreProperties>
</file>